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db\Dropbox\kaggle\bengali\"/>
    </mc:Choice>
  </mc:AlternateContent>
  <xr:revisionPtr revIDLastSave="0" documentId="13_ncr:1_{1FBD855A-4C45-4E5F-8626-348DA031FC32}" xr6:coauthVersionLast="45" xr6:coauthVersionMax="45" xr10:uidLastSave="{00000000-0000-0000-0000-000000000000}"/>
  <bookViews>
    <workbookView xWindow="-110" yWindow="-110" windowWidth="19420" windowHeight="10420" tabRatio="851" activeTab="1" xr2:uid="{00000000-000D-0000-FFFF-FFFF00000000}"/>
  </bookViews>
  <sheets>
    <sheet name="exps" sheetId="1" r:id="rId1"/>
    <sheet name="se-resnext augmix" sheetId="64" r:id="rId2"/>
    <sheet name="se-resnext fs rotin" sheetId="62" r:id="rId3"/>
    <sheet name="sfs_rotin1" sheetId="63" r:id="rId4"/>
    <sheet name="se-resnext fs wod2" sheetId="60" r:id="rId5"/>
    <sheet name="sfswod2_1" sheetId="61" r:id="rId6"/>
    <sheet name="se-resnext fs wod" sheetId="56" r:id="rId7"/>
    <sheet name="sfswod1" sheetId="57" r:id="rId8"/>
    <sheet name="sfswod2" sheetId="58" r:id="rId9"/>
    <sheet name="sfswod3" sheetId="59" r:id="rId10"/>
    <sheet name="se-resnext fs" sheetId="48" r:id="rId11"/>
    <sheet name="sfsd1" sheetId="49" r:id="rId12"/>
    <sheet name="sfsd2" sheetId="50" r:id="rId13"/>
    <sheet name="sfsd3" sheetId="51" r:id="rId14"/>
    <sheet name="sfsd4" sheetId="52" r:id="rId15"/>
    <sheet name="sfsd5" sheetId="53" r:id="rId16"/>
    <sheet name="sfsd6" sheetId="54" r:id="rId17"/>
    <sheet name="sfsd7" sheetId="55" r:id="rId18"/>
    <sheet name="se resnext50 v3" sheetId="41" r:id="rId19"/>
    <sheet name="s3d1" sheetId="42" r:id="rId20"/>
    <sheet name="s3d2" sheetId="43" r:id="rId21"/>
    <sheet name="s3d3" sheetId="44" r:id="rId22"/>
    <sheet name="s3d4" sheetId="45" r:id="rId23"/>
    <sheet name="s3d5" sheetId="46" r:id="rId24"/>
    <sheet name="s3d6" sheetId="47" r:id="rId25"/>
    <sheet name="hist" sheetId="2" r:id="rId26"/>
    <sheet name="md121 v2" sheetId="3" r:id="rId27"/>
    <sheet name="md121 v2 pl" sheetId="7" r:id="rId28"/>
    <sheet name="d1" sheetId="5" r:id="rId29"/>
    <sheet name="d2" sheetId="6" r:id="rId30"/>
    <sheet name="se-resnext50" sheetId="22" r:id="rId31"/>
    <sheet name="md121 v2 cutmix mixup wd" sheetId="8" r:id="rId32"/>
    <sheet name="d3" sheetId="9" r:id="rId33"/>
    <sheet name="d4" sheetId="13" r:id="rId34"/>
    <sheet name="d5" sheetId="16" r:id="rId35"/>
    <sheet name="d6" sheetId="17" r:id="rId36"/>
    <sheet name="d7" sheetId="18" r:id="rId37"/>
    <sheet name="final" sheetId="19" r:id="rId38"/>
    <sheet name="sd1" sheetId="23" r:id="rId39"/>
    <sheet name="sd2" sheetId="24" r:id="rId40"/>
    <sheet name="sd3" sheetId="25" r:id="rId41"/>
    <sheet name="se-resnex50 2" sheetId="26" r:id="rId42"/>
    <sheet name="s2d1" sheetId="28" r:id="rId43"/>
    <sheet name="s2d2" sheetId="29" r:id="rId44"/>
    <sheet name="s2d3" sheetId="30" r:id="rId45"/>
    <sheet name="s2d4" sheetId="31" r:id="rId46"/>
    <sheet name="s2d5" sheetId="32" r:id="rId47"/>
    <sheet name="s2d6" sheetId="33" r:id="rId48"/>
    <sheet name="s2d7" sheetId="34" r:id="rId49"/>
    <sheet name="s2d8" sheetId="40" r:id="rId50"/>
  </sheets>
  <definedNames>
    <definedName name="_xlnm._FilterDatabase" localSheetId="26" hidden="1">'md121 v2'!$A$1:$L$231</definedName>
    <definedName name="_xlnm._FilterDatabase" localSheetId="41" hidden="1">'se-resnex50 2'!$A$2:$T$202</definedName>
    <definedName name="_xlnm._FilterDatabase" localSheetId="10" hidden="1">'se-resnext fs'!$A$2:$T$385</definedName>
    <definedName name="_xlnm._FilterDatabase" localSheetId="6" hidden="1">'se-resnext fs wod'!$A$2:$T$450</definedName>
    <definedName name="_xlnm._FilterDatabase" localSheetId="4" hidden="1">'se-resnext fs wod2'!$A$2:$T$137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1" roundtripDataSignature="AMtx7mgAarMJZMp2Q8RervgcGUg9QPd5ng=="/>
    </ext>
  </extLst>
</workbook>
</file>

<file path=xl/calcChain.xml><?xml version="1.0" encoding="utf-8"?>
<calcChain xmlns="http://schemas.openxmlformats.org/spreadsheetml/2006/main">
  <c r="T2" i="64" l="1"/>
  <c r="R2" i="64"/>
  <c r="Q2" i="64"/>
  <c r="P2" i="64"/>
  <c r="S2" i="64" s="1"/>
  <c r="O2" i="64"/>
  <c r="T2" i="62"/>
  <c r="R2" i="62"/>
  <c r="Q2" i="62"/>
  <c r="P2" i="62"/>
  <c r="O2" i="62"/>
  <c r="M79" i="60"/>
  <c r="T2" i="60"/>
  <c r="R2" i="60"/>
  <c r="Q2" i="60"/>
  <c r="P2" i="60"/>
  <c r="O2" i="60"/>
  <c r="S2" i="62" l="1"/>
  <c r="S2" i="60"/>
  <c r="T2" i="56"/>
  <c r="R2" i="56"/>
  <c r="Q2" i="56"/>
  <c r="P2" i="56"/>
  <c r="O2" i="56"/>
  <c r="M308" i="56" l="1"/>
  <c r="M296" i="56"/>
  <c r="M254" i="56" l="1"/>
  <c r="M228" i="56"/>
  <c r="M151" i="56"/>
  <c r="S2" i="56" l="1"/>
  <c r="T2" i="48"/>
  <c r="M367" i="48" l="1"/>
  <c r="M371" i="48"/>
  <c r="M316" i="48" l="1"/>
  <c r="M299" i="48" l="1"/>
  <c r="M279" i="48" l="1"/>
  <c r="M282" i="48"/>
  <c r="M271" i="48"/>
  <c r="M270" i="48"/>
  <c r="M244" i="48" l="1"/>
  <c r="M255" i="48"/>
  <c r="M239" i="48" l="1"/>
  <c r="M212" i="48"/>
  <c r="M233" i="48"/>
  <c r="M205" i="48"/>
  <c r="M193" i="48" l="1"/>
  <c r="M202" i="48"/>
  <c r="M197" i="48"/>
  <c r="M163" i="48"/>
  <c r="M122" i="48"/>
  <c r="M128" i="48" l="1"/>
  <c r="X55" i="1" l="1"/>
  <c r="M96" i="48" l="1"/>
  <c r="M52" i="48"/>
  <c r="M56" i="48"/>
  <c r="M77" i="48"/>
  <c r="M69" i="48"/>
  <c r="R2" i="48"/>
  <c r="Q2" i="48"/>
  <c r="P2" i="48"/>
  <c r="O2" i="48"/>
  <c r="S2" i="48" l="1"/>
  <c r="M198" i="41"/>
  <c r="T2" i="41" l="1"/>
  <c r="R2" i="41" l="1"/>
  <c r="Q2" i="41"/>
  <c r="M159" i="41"/>
  <c r="M133" i="41"/>
  <c r="M117" i="41"/>
  <c r="P2" i="41"/>
  <c r="O2" i="41"/>
  <c r="X51" i="1"/>
  <c r="S2" i="41" l="1"/>
  <c r="T2" i="26"/>
  <c r="M135" i="26" l="1"/>
  <c r="R2" i="26"/>
  <c r="Q2" i="26"/>
  <c r="P2" i="26"/>
  <c r="O2" i="26"/>
  <c r="S2" i="26" l="1"/>
  <c r="M63" i="22"/>
  <c r="T2" i="22"/>
  <c r="R2" i="22"/>
  <c r="Q2" i="22"/>
  <c r="P2" i="22"/>
  <c r="O2" i="22"/>
  <c r="S2" i="22" l="1"/>
  <c r="M373" i="8"/>
  <c r="T2" i="8"/>
  <c r="R2" i="8"/>
  <c r="Q2" i="8"/>
  <c r="P2" i="8"/>
  <c r="O2" i="8"/>
  <c r="M341" i="8" l="1"/>
  <c r="M348" i="8"/>
  <c r="M346" i="8"/>
  <c r="M336" i="8" l="1"/>
  <c r="M304" i="8" l="1"/>
  <c r="M303" i="8"/>
  <c r="M291" i="8"/>
  <c r="M246" i="8"/>
  <c r="M238" i="8" l="1"/>
  <c r="S2" i="8"/>
  <c r="M174" i="8" l="1"/>
  <c r="M166" i="8"/>
  <c r="Q2" i="3" l="1"/>
  <c r="P2" i="3"/>
  <c r="O2" i="3"/>
  <c r="N2" i="3"/>
  <c r="M1" i="7"/>
  <c r="Q1" i="7"/>
  <c r="P1" i="7"/>
  <c r="O1" i="7"/>
  <c r="N1" i="7" s="1"/>
  <c r="M53" i="7"/>
  <c r="M38" i="7"/>
  <c r="M37" i="7" l="1"/>
  <c r="A251" i="3"/>
  <c r="A250" i="3"/>
  <c r="A249" i="3"/>
  <c r="A248" i="3"/>
  <c r="A247" i="3"/>
  <c r="A246" i="3"/>
  <c r="A245" i="3"/>
  <c r="A244" i="3"/>
  <c r="A243" i="3"/>
  <c r="M234" i="3"/>
  <c r="M220" i="3"/>
  <c r="M16" i="7"/>
  <c r="M194" i="3" l="1"/>
  <c r="M170" i="3" l="1"/>
  <c r="R2" i="3"/>
  <c r="M57" i="3" l="1"/>
  <c r="M95" i="3"/>
  <c r="X41" i="1" l="1"/>
  <c r="X40" i="1"/>
  <c r="X39" i="1"/>
  <c r="X37" i="1"/>
  <c r="X36" i="1"/>
  <c r="X35" i="1"/>
  <c r="X34" i="1"/>
  <c r="X33" i="1"/>
  <c r="Y27" i="1"/>
  <c r="X27" i="1"/>
  <c r="Y26" i="1"/>
  <c r="X26" i="1"/>
  <c r="Y25" i="1"/>
  <c r="X25" i="1"/>
  <c r="Y18" i="1"/>
  <c r="X18" i="1"/>
  <c r="Y17" i="1"/>
  <c r="X17" i="1"/>
  <c r="Y16" i="1"/>
  <c r="X16" i="1"/>
  <c r="Z15" i="1"/>
  <c r="Y15" i="1"/>
  <c r="X15" i="1"/>
  <c r="Z14" i="1"/>
  <c r="Y14" i="1"/>
  <c r="X14" i="1"/>
  <c r="Z13" i="1"/>
  <c r="Y13" i="1"/>
  <c r="X13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3" i="1"/>
  <c r="X3" i="1"/>
  <c r="Y2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tc={BA28A818-109D-4284-BB80-C350B52150A4}</author>
  </authors>
  <commentList>
    <comment ref="G57" authorId="0" shapeId="0" xr:uid="{00000000-0006-0000-0B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maximum</t>
      </text>
    </comment>
  </commentList>
</comments>
</file>

<file path=xl/sharedStrings.xml><?xml version="1.0" encoding="utf-8"?>
<sst xmlns="http://schemas.openxmlformats.org/spreadsheetml/2006/main" count="733" uniqueCount="122">
  <si>
    <t>loss</t>
  </si>
  <si>
    <t>backbone</t>
  </si>
  <si>
    <t>root_loss</t>
  </si>
  <si>
    <t>vowel_loss</t>
  </si>
  <si>
    <t>consonant_loss</t>
  </si>
  <si>
    <t>root_recall</t>
  </si>
  <si>
    <t>vowel_recall</t>
  </si>
  <si>
    <t>consonant_recall</t>
  </si>
  <si>
    <t>val_loss</t>
  </si>
  <si>
    <t>val_root_loss</t>
  </si>
  <si>
    <t>val_vowel_loss</t>
  </si>
  <si>
    <t>val_consonant_loss</t>
  </si>
  <si>
    <t>val_root_recall</t>
  </si>
  <si>
    <t>val_vowel_recall</t>
  </si>
  <si>
    <t>val_consonant_recall</t>
  </si>
  <si>
    <t>lr</t>
  </si>
  <si>
    <t>weighted_recall</t>
  </si>
  <si>
    <t>val_weighted_recall</t>
  </si>
  <si>
    <t>CV</t>
  </si>
  <si>
    <t>Image size</t>
  </si>
  <si>
    <t>LB</t>
  </si>
  <si>
    <t>optimizer</t>
  </si>
  <si>
    <t>DataImageGenerator Aug</t>
  </si>
  <si>
    <t>Aux Aug</t>
  </si>
  <si>
    <t>class weights</t>
  </si>
  <si>
    <t>hard roots weights</t>
  </si>
  <si>
    <t>epochs</t>
  </si>
  <si>
    <t>beta (Mish)</t>
  </si>
  <si>
    <t>batch size</t>
  </si>
  <si>
    <t>GPU</t>
  </si>
  <si>
    <t>sec per epoch (~avg)</t>
  </si>
  <si>
    <t>drop out</t>
  </si>
  <si>
    <t>Public L</t>
  </si>
  <si>
    <t>TF.Keras Recall</t>
  </si>
  <si>
    <t>CV-PL</t>
  </si>
  <si>
    <t>TFKR-PL</t>
  </si>
  <si>
    <t>[m]d121</t>
  </si>
  <si>
    <t>128x128x3</t>
  </si>
  <si>
    <t>lookahead adam</t>
  </si>
  <si>
    <t>categorical_crossentropy [2,1,1]</t>
  </si>
  <si>
    <t>rot=10 shear=0.1</t>
  </si>
  <si>
    <t>no</t>
  </si>
  <si>
    <t>t100@colab</t>
  </si>
  <si>
    <t>0.2</t>
  </si>
  <si>
    <t>cosine 1e-3 1e-6 t_max=40</t>
  </si>
  <si>
    <t>[m]vgg16</t>
  </si>
  <si>
    <t>adam</t>
  </si>
  <si>
    <t>yes</t>
  </si>
  <si>
    <t>0.5</t>
  </si>
  <si>
    <t>cosine 1e-4 1e-6 t_max=36</t>
  </si>
  <si>
    <t>t100@kaggle</t>
  </si>
  <si>
    <t>128x128x1</t>
  </si>
  <si>
    <t>lookahead sgd</t>
  </si>
  <si>
    <t>mixup</t>
  </si>
  <si>
    <t>cosine 1e-2 1e-5 t_max=60</t>
  </si>
  <si>
    <t>[m_v2]d121</t>
  </si>
  <si>
    <t>rot=20 shear=0.2 zoom=0.1 hshift=0.1 wshift=0.1</t>
  </si>
  <si>
    <t>cutout</t>
  </si>
  <si>
    <t>cosine 1e-2 3e-3 t_max=60</t>
  </si>
  <si>
    <t>categorical_crossentropy [0.7,0.1,0.2]</t>
  </si>
  <si>
    <t>t4@colab</t>
  </si>
  <si>
    <t>cosine 1e-3 1e-6 t_max=30</t>
  </si>
  <si>
    <t>продолжаем обучение применяя mixup (lr циклически повторяется -  cosine 10 эпох со смещением 20)</t>
  </si>
  <si>
    <t>10+20</t>
  </si>
  <si>
    <t>to be continue...</t>
  </si>
  <si>
    <t>kaggle</t>
  </si>
  <si>
    <t>root</t>
  </si>
  <si>
    <t>vowel</t>
  </si>
  <si>
    <t>cons</t>
  </si>
  <si>
    <t>time</t>
  </si>
  <si>
    <t>epoch</t>
  </si>
  <si>
    <t>history</t>
  </si>
  <si>
    <t>Public LB</t>
  </si>
  <si>
    <t>local validation fold 0</t>
  </si>
  <si>
    <t>root max</t>
  </si>
  <si>
    <t>vowel max</t>
  </si>
  <si>
    <t>kaggle max</t>
  </si>
  <si>
    <t>cons max</t>
  </si>
  <si>
    <t>comb max</t>
  </si>
  <si>
    <t>PLB</t>
  </si>
  <si>
    <t>cutout, mixup</t>
  </si>
  <si>
    <t>weight decay [backbone,head]</t>
  </si>
  <si>
    <t>[1e-4,1e-3]</t>
  </si>
  <si>
    <t>cosine 1e-2 1e-4 t_max=200</t>
  </si>
  <si>
    <t>to be continue…</t>
  </si>
  <si>
    <t>train</t>
  </si>
  <si>
    <t>max root</t>
  </si>
  <si>
    <t>max kaggle</t>
  </si>
  <si>
    <t>max vowel</t>
  </si>
  <si>
    <t>max cons</t>
  </si>
  <si>
    <t>max comb</t>
  </si>
  <si>
    <t>GAP</t>
  </si>
  <si>
    <t>total time</t>
  </si>
  <si>
    <t>se-resnext50</t>
  </si>
  <si>
    <t>root: categorical_focal_crossentropy with weights
cons,vowel: categorical_crossentropy
[2,1,1]</t>
  </si>
  <si>
    <t>mixup,cutmix</t>
  </si>
  <si>
    <t>cosine 1e-3 1e-4</t>
  </si>
  <si>
    <t>cutout,mixup,cutmix</t>
  </si>
  <si>
    <t>mixup,cutmix alpha</t>
  </si>
  <si>
    <t>reduce lr on plateu
patience=4, factor=0.7, monitor='loss'</t>
  </si>
  <si>
    <t>se-resnext50 v3</t>
  </si>
  <si>
    <t>https://drive.google.com/drive/u/0/folders/1peIoprrV9PbSpB_gp8AhPfKirpte_JNr</t>
  </si>
  <si>
    <t>rot=15 shear=0.2 zoom=0.1 hshift=0.1 wshift=0.1</t>
  </si>
  <si>
    <t>137x236x1</t>
  </si>
  <si>
    <t>5fold</t>
  </si>
  <si>
    <t>20fold</t>
  </si>
  <si>
    <t xml:space="preserve">lr=0.001 60 eps then reduce lr </t>
  </si>
  <si>
    <t>https://drive.google.com/drive/u/0/folders/1IyRg2D47QGq3_e2UsbsA3zHIHPBagD5M</t>
  </si>
  <si>
    <t>date</t>
  </si>
  <si>
    <t>https://drive.google.com/drive/u/0/folders/1DHRWkdqY507XFUKiKqs63kLXDjO_tBGs</t>
  </si>
  <si>
    <t>0.0</t>
  </si>
  <si>
    <t>lr=0.001 first 80 epochs then reduce lr to lr=0.0001</t>
  </si>
  <si>
    <t>to be continue</t>
  </si>
  <si>
    <t>https://drive.google.com/drive/u/0/folders/1bxpkCvcOxuzEd0EiJC-t4h3O1tNlezLe</t>
  </si>
  <si>
    <t>cpsm_generator_fs - mixup,cutout, sprinkles</t>
  </si>
  <si>
    <t>random(0.1,0.4) for each batch</t>
  </si>
  <si>
    <t>lr=0.001 reduce with patience=5 and factor = 0.95</t>
  </si>
  <si>
    <t>https://drive.google.com/drive/u/0/folders/1zii_slID7-GXNl8F_AHVjG8mszdlDLlB</t>
  </si>
  <si>
    <t>rotation_range = 20
shear_range = 0.2
zoom_range = 0.1
width_shift_range=0.2
height_shift_range=0.2</t>
  </si>
  <si>
    <t>https://drive.google.com/drive/u/0/folders/10zCe5IRzd5iFV1no4kc33ph4g_7Pe0SS</t>
  </si>
  <si>
    <t>augmix 
all magnitude=0.5  augmentations = [do_random_shear_x, 
                 do_random_shear_y,
                 do_random_sprinkle,
                 do_random_line,
                 do_random_custom_distortion1,
                 do_random_dilate,
                 do_random_rotate,
                 do_random_stretch_y,
                 do_random_stretch_x,
                 do_random_projective,
                 do_random_grid_distortion,
                 do_random_perspective,
                 do_random_erode,
                 do_random_noise,
                 do_random_block_fade,
                 do_random_contast,
                 do_random_scale]</t>
  </si>
  <si>
    <t>https://drive.google.com/drive/u/0/folders/1lRhuNULFk67Xhh9Vl8SiGqSNQPnRqKpr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</si>
</sst>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00"/>
    <numFmt numFmtId="165" formatCode="0.0000"/>
    <numFmt numFmtId="166" formatCode="[$-F400]h:mm:ss\ AM/PM"/>
    <numFmt numFmtId="167" formatCode="[h]:mm:ss;@"/>
    <numFmt numFmtId="168" formatCode="0.00000"/>
    <numFmt numFmtId="169" formatCode="0.0"/>
    <numFmt numFmtId="170" formatCode="#,##0.0"/>
    <numFmt numFmtId="171" formatCode="#,##0.00000"/>
  </numFmts>
  <fonts count="19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Arial"/>
    </font>
    <font>
      <u/>
      <sz val="11"/>
      <color theme="10"/>
      <name val="Arial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9" tint="-0.499984740745262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7" tint="-0.249977111117893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2"/>
      <color theme="10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F1C232"/>
      </patternFill>
    </fill>
    <fill>
      <patternFill patternType="solid">
        <fgColor theme="8" tint="0.39997558519241921"/>
        <bgColor rgb="FFF1C232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5E0A5"/>
        <bgColor rgb="FFF1C232"/>
      </patternFill>
    </fill>
    <fill>
      <patternFill patternType="solid">
        <fgColor rgb="FFE5E0A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5">
    <xf numFmtId="0" fontId="0" fillId="0" borderId="0" xfId="0" applyFont="1" applyAlignment="1"/>
    <xf numFmtId="164" fontId="0" fillId="0" borderId="0" xfId="0" applyNumberFormat="1" applyFont="1" applyAlignment="1">
      <alignment horizontal="center" wrapText="1"/>
    </xf>
    <xf numFmtId="164" fontId="1" fillId="0" borderId="0" xfId="0" applyNumberFormat="1" applyFont="1"/>
    <xf numFmtId="164" fontId="0" fillId="0" borderId="0" xfId="0" applyNumberFormat="1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6" fillId="0" borderId="0" xfId="0" applyFont="1" applyAlignment="1"/>
    <xf numFmtId="0" fontId="5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/>
    <xf numFmtId="21" fontId="6" fillId="10" borderId="1" xfId="0" applyNumberFormat="1" applyFont="1" applyFill="1" applyBorder="1" applyAlignment="1"/>
    <xf numFmtId="0" fontId="6" fillId="11" borderId="1" xfId="0" applyFont="1" applyFill="1" applyBorder="1" applyAlignment="1"/>
    <xf numFmtId="21" fontId="6" fillId="11" borderId="1" xfId="0" applyNumberFormat="1" applyFont="1" applyFill="1" applyBorder="1" applyAlignment="1"/>
    <xf numFmtId="0" fontId="6" fillId="12" borderId="1" xfId="0" applyFont="1" applyFill="1" applyBorder="1" applyAlignment="1"/>
    <xf numFmtId="21" fontId="6" fillId="12" borderId="1" xfId="0" applyNumberFormat="1" applyFont="1" applyFill="1" applyBorder="1" applyAlignment="1"/>
    <xf numFmtId="0" fontId="7" fillId="12" borderId="1" xfId="0" applyFont="1" applyFill="1" applyBorder="1" applyAlignment="1"/>
    <xf numFmtId="0" fontId="6" fillId="13" borderId="0" xfId="0" applyFont="1" applyFill="1" applyAlignment="1"/>
    <xf numFmtId="165" fontId="6" fillId="0" borderId="0" xfId="0" applyNumberFormat="1" applyFont="1" applyAlignment="1"/>
    <xf numFmtId="0" fontId="9" fillId="0" borderId="0" xfId="0" applyFont="1" applyAlignment="1"/>
    <xf numFmtId="0" fontId="8" fillId="10" borderId="1" xfId="0" applyFont="1" applyFill="1" applyBorder="1" applyAlignment="1">
      <alignment horizontal="right" wrapText="1"/>
    </xf>
    <xf numFmtId="21" fontId="8" fillId="10" borderId="1" xfId="0" applyNumberFormat="1" applyFont="1" applyFill="1" applyBorder="1" applyAlignment="1">
      <alignment horizontal="right" wrapText="1"/>
    </xf>
    <xf numFmtId="0" fontId="6" fillId="14" borderId="1" xfId="0" applyFont="1" applyFill="1" applyBorder="1" applyAlignment="1"/>
    <xf numFmtId="21" fontId="6" fillId="14" borderId="1" xfId="0" applyNumberFormat="1" applyFont="1" applyFill="1" applyBorder="1" applyAlignment="1"/>
    <xf numFmtId="0" fontId="7" fillId="14" borderId="1" xfId="0" applyFont="1" applyFill="1" applyBorder="1" applyAlignment="1"/>
    <xf numFmtId="165" fontId="6" fillId="14" borderId="1" xfId="0" applyNumberFormat="1" applyFont="1" applyFill="1" applyBorder="1" applyAlignment="1"/>
    <xf numFmtId="0" fontId="6" fillId="15" borderId="1" xfId="0" applyFont="1" applyFill="1" applyBorder="1" applyAlignment="1"/>
    <xf numFmtId="21" fontId="6" fillId="15" borderId="1" xfId="0" applyNumberFormat="1" applyFont="1" applyFill="1" applyBorder="1" applyAlignment="1"/>
    <xf numFmtId="0" fontId="6" fillId="16" borderId="1" xfId="0" applyFont="1" applyFill="1" applyBorder="1" applyAlignment="1"/>
    <xf numFmtId="21" fontId="6" fillId="16" borderId="1" xfId="0" applyNumberFormat="1" applyFont="1" applyFill="1" applyBorder="1" applyAlignment="1"/>
    <xf numFmtId="0" fontId="7" fillId="16" borderId="1" xfId="0" applyFont="1" applyFill="1" applyBorder="1" applyAlignment="1"/>
    <xf numFmtId="0" fontId="6" fillId="17" borderId="1" xfId="0" applyFont="1" applyFill="1" applyBorder="1" applyAlignment="1"/>
    <xf numFmtId="21" fontId="6" fillId="17" borderId="1" xfId="0" applyNumberFormat="1" applyFont="1" applyFill="1" applyBorder="1" applyAlignment="1"/>
    <xf numFmtId="0" fontId="7" fillId="17" borderId="1" xfId="0" applyFont="1" applyFill="1" applyBorder="1" applyAlignment="1"/>
    <xf numFmtId="0" fontId="6" fillId="18" borderId="1" xfId="0" applyFont="1" applyFill="1" applyBorder="1" applyAlignment="1"/>
    <xf numFmtId="21" fontId="6" fillId="18" borderId="1" xfId="0" applyNumberFormat="1" applyFont="1" applyFill="1" applyBorder="1" applyAlignment="1"/>
    <xf numFmtId="166" fontId="6" fillId="18" borderId="1" xfId="0" applyNumberFormat="1" applyFont="1" applyFill="1" applyBorder="1" applyAlignment="1"/>
    <xf numFmtId="0" fontId="7" fillId="18" borderId="1" xfId="0" applyFont="1" applyFill="1" applyBorder="1" applyAlignment="1"/>
    <xf numFmtId="0" fontId="6" fillId="19" borderId="0" xfId="0" applyFont="1" applyFill="1" applyAlignment="1"/>
    <xf numFmtId="21" fontId="6" fillId="19" borderId="0" xfId="0" applyNumberFormat="1" applyFont="1" applyFill="1" applyAlignment="1"/>
    <xf numFmtId="0" fontId="7" fillId="19" borderId="0" xfId="0" applyFont="1" applyFill="1" applyAlignment="1"/>
    <xf numFmtId="0" fontId="6" fillId="18" borderId="0" xfId="0" applyFont="1" applyFill="1" applyAlignment="1"/>
    <xf numFmtId="21" fontId="6" fillId="18" borderId="0" xfId="0" applyNumberFormat="1" applyFont="1" applyFill="1" applyAlignment="1"/>
    <xf numFmtId="21" fontId="0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7" fillId="18" borderId="0" xfId="0" applyFont="1" applyFill="1" applyAlignment="1"/>
    <xf numFmtId="0" fontId="6" fillId="20" borderId="0" xfId="0" applyFont="1" applyFill="1" applyAlignment="1"/>
    <xf numFmtId="21" fontId="6" fillId="20" borderId="0" xfId="0" applyNumberFormat="1" applyFont="1" applyFill="1" applyAlignment="1"/>
    <xf numFmtId="0" fontId="7" fillId="20" borderId="0" xfId="0" applyFont="1" applyFill="1" applyAlignment="1"/>
    <xf numFmtId="21" fontId="10" fillId="0" borderId="0" xfId="0" applyNumberFormat="1" applyFont="1" applyAlignment="1"/>
    <xf numFmtId="0" fontId="8" fillId="0" borderId="0" xfId="0" applyFont="1" applyAlignment="1"/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/>
    <xf numFmtId="165" fontId="14" fillId="0" borderId="0" xfId="0" applyNumberFormat="1" applyFont="1" applyAlignment="1"/>
    <xf numFmtId="0" fontId="12" fillId="0" borderId="1" xfId="0" applyFont="1" applyBorder="1" applyAlignment="1"/>
    <xf numFmtId="21" fontId="12" fillId="0" borderId="1" xfId="0" applyNumberFormat="1" applyFont="1" applyBorder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7" fontId="14" fillId="0" borderId="0" xfId="0" applyNumberFormat="1" applyFont="1" applyAlignment="1"/>
    <xf numFmtId="0" fontId="15" fillId="0" borderId="1" xfId="0" applyFont="1" applyBorder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5" fontId="0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1" fontId="6" fillId="0" borderId="0" xfId="0" applyNumberFormat="1" applyFont="1" applyAlignment="1"/>
    <xf numFmtId="2" fontId="6" fillId="0" borderId="0" xfId="0" applyNumberFormat="1" applyFont="1" applyAlignment="1"/>
    <xf numFmtId="168" fontId="6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6" fillId="11" borderId="0" xfId="0" applyNumberFormat="1" applyFont="1" applyFill="1" applyAlignment="1"/>
    <xf numFmtId="0" fontId="6" fillId="11" borderId="0" xfId="0" applyFont="1" applyFill="1" applyAlignment="1"/>
    <xf numFmtId="168" fontId="6" fillId="11" borderId="0" xfId="0" applyNumberFormat="1" applyFont="1" applyFill="1" applyAlignment="1"/>
    <xf numFmtId="21" fontId="6" fillId="11" borderId="0" xfId="0" applyNumberFormat="1" applyFont="1" applyFill="1" applyAlignment="1"/>
    <xf numFmtId="168" fontId="7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9" fontId="6" fillId="0" borderId="0" xfId="0" applyNumberFormat="1" applyFont="1" applyAlignment="1"/>
    <xf numFmtId="165" fontId="7" fillId="0" borderId="0" xfId="0" applyNumberFormat="1" applyFont="1" applyAlignment="1"/>
    <xf numFmtId="0" fontId="16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/>
    <xf numFmtId="14" fontId="16" fillId="0" borderId="2" xfId="0" applyNumberFormat="1" applyFont="1" applyBorder="1" applyAlignment="1"/>
    <xf numFmtId="0" fontId="16" fillId="0" borderId="2" xfId="0" applyFont="1" applyBorder="1"/>
    <xf numFmtId="0" fontId="17" fillId="0" borderId="2" xfId="0" applyFont="1" applyBorder="1" applyAlignment="1"/>
    <xf numFmtId="164" fontId="16" fillId="0" borderId="2" xfId="0" applyNumberFormat="1" applyFont="1" applyBorder="1"/>
    <xf numFmtId="14" fontId="16" fillId="3" borderId="2" xfId="0" applyNumberFormat="1" applyFont="1" applyFill="1" applyBorder="1"/>
    <xf numFmtId="0" fontId="16" fillId="3" borderId="2" xfId="0" applyFont="1" applyFill="1" applyBorder="1"/>
    <xf numFmtId="0" fontId="17" fillId="3" borderId="2" xfId="0" applyFont="1" applyFill="1" applyBorder="1" applyAlignment="1"/>
    <xf numFmtId="164" fontId="16" fillId="3" borderId="2" xfId="0" applyNumberFormat="1" applyFont="1" applyFill="1" applyBorder="1"/>
    <xf numFmtId="164" fontId="17" fillId="0" borderId="2" xfId="0" applyNumberFormat="1" applyFont="1" applyBorder="1"/>
    <xf numFmtId="14" fontId="16" fillId="4" borderId="2" xfId="0" applyNumberFormat="1" applyFont="1" applyFill="1" applyBorder="1"/>
    <xf numFmtId="0" fontId="16" fillId="4" borderId="2" xfId="0" applyFont="1" applyFill="1" applyBorder="1"/>
    <xf numFmtId="0" fontId="17" fillId="4" borderId="2" xfId="0" applyFont="1" applyFill="1" applyBorder="1" applyAlignment="1"/>
    <xf numFmtId="164" fontId="17" fillId="4" borderId="2" xfId="0" applyNumberFormat="1" applyFont="1" applyFill="1" applyBorder="1"/>
    <xf numFmtId="164" fontId="16" fillId="4" borderId="2" xfId="0" applyNumberFormat="1" applyFont="1" applyFill="1" applyBorder="1"/>
    <xf numFmtId="164" fontId="17" fillId="4" borderId="2" xfId="0" applyNumberFormat="1" applyFont="1" applyFill="1" applyBorder="1" applyAlignment="1"/>
    <xf numFmtId="0" fontId="18" fillId="4" borderId="2" xfId="1" applyFont="1" applyFill="1" applyBorder="1"/>
    <xf numFmtId="0" fontId="17" fillId="5" borderId="2" xfId="0" applyFont="1" applyFill="1" applyBorder="1" applyAlignment="1">
      <alignment horizontal="left"/>
    </xf>
    <xf numFmtId="14" fontId="17" fillId="6" borderId="2" xfId="0" applyNumberFormat="1" applyFont="1" applyFill="1" applyBorder="1" applyAlignment="1"/>
    <xf numFmtId="0" fontId="17" fillId="6" borderId="2" xfId="0" applyFont="1" applyFill="1" applyBorder="1" applyAlignment="1"/>
    <xf numFmtId="0" fontId="17" fillId="6" borderId="2" xfId="0" applyFont="1" applyFill="1" applyBorder="1"/>
    <xf numFmtId="0" fontId="17" fillId="6" borderId="2" xfId="0" applyFont="1" applyFill="1" applyBorder="1" applyAlignment="1">
      <alignment wrapText="1"/>
    </xf>
    <xf numFmtId="164" fontId="17" fillId="6" borderId="2" xfId="0" applyNumberFormat="1" applyFont="1" applyFill="1" applyBorder="1" applyAlignment="1"/>
    <xf numFmtId="0" fontId="17" fillId="6" borderId="2" xfId="0" applyFont="1" applyFill="1" applyBorder="1" applyAlignment="1">
      <alignment horizontal="left"/>
    </xf>
    <xf numFmtId="0" fontId="18" fillId="6" borderId="2" xfId="1" quotePrefix="1" applyFont="1" applyFill="1" applyBorder="1" applyAlignment="1"/>
    <xf numFmtId="14" fontId="16" fillId="7" borderId="2" xfId="0" applyNumberFormat="1" applyFont="1" applyFill="1" applyBorder="1"/>
    <xf numFmtId="0" fontId="16" fillId="7" borderId="2" xfId="0" applyFont="1" applyFill="1" applyBorder="1"/>
    <xf numFmtId="0" fontId="17" fillId="7" borderId="2" xfId="0" applyFont="1" applyFill="1" applyBorder="1" applyAlignment="1"/>
    <xf numFmtId="164" fontId="17" fillId="7" borderId="2" xfId="0" applyNumberFormat="1" applyFont="1" applyFill="1" applyBorder="1" applyAlignment="1"/>
    <xf numFmtId="164" fontId="16" fillId="7" borderId="2" xfId="0" applyNumberFormat="1" applyFont="1" applyFill="1" applyBorder="1"/>
    <xf numFmtId="14" fontId="17" fillId="8" borderId="2" xfId="0" applyNumberFormat="1" applyFont="1" applyFill="1" applyBorder="1" applyAlignment="1"/>
    <xf numFmtId="0" fontId="17" fillId="8" borderId="2" xfId="0" applyFont="1" applyFill="1" applyBorder="1" applyAlignment="1"/>
    <xf numFmtId="0" fontId="16" fillId="8" borderId="2" xfId="0" applyFont="1" applyFill="1" applyBorder="1"/>
    <xf numFmtId="164" fontId="17" fillId="8" borderId="2" xfId="0" applyNumberFormat="1" applyFont="1" applyFill="1" applyBorder="1" applyAlignment="1"/>
    <xf numFmtId="164" fontId="16" fillId="8" borderId="2" xfId="0" applyNumberFormat="1" applyFont="1" applyFill="1" applyBorder="1"/>
    <xf numFmtId="0" fontId="17" fillId="5" borderId="2" xfId="0" applyFont="1" applyFill="1" applyBorder="1" applyAlignment="1"/>
    <xf numFmtId="0" fontId="16" fillId="5" borderId="2" xfId="0" applyFont="1" applyFill="1" applyBorder="1"/>
    <xf numFmtId="164" fontId="17" fillId="5" borderId="2" xfId="0" applyNumberFormat="1" applyFont="1" applyFill="1" applyBorder="1" applyAlignment="1"/>
    <xf numFmtId="164" fontId="16" fillId="5" borderId="2" xfId="0" applyNumberFormat="1" applyFont="1" applyFill="1" applyBorder="1"/>
    <xf numFmtId="14" fontId="17" fillId="9" borderId="2" xfId="0" applyNumberFormat="1" applyFont="1" applyFill="1" applyBorder="1" applyAlignment="1"/>
    <xf numFmtId="0" fontId="17" fillId="9" borderId="2" xfId="0" applyFont="1" applyFill="1" applyBorder="1" applyAlignment="1"/>
    <xf numFmtId="0" fontId="16" fillId="9" borderId="2" xfId="0" applyFont="1" applyFill="1" applyBorder="1"/>
    <xf numFmtId="164" fontId="17" fillId="9" borderId="2" xfId="0" applyNumberFormat="1" applyFont="1" applyFill="1" applyBorder="1" applyAlignment="1"/>
    <xf numFmtId="164" fontId="16" fillId="9" borderId="2" xfId="0" applyNumberFormat="1" applyFont="1" applyFill="1" applyBorder="1"/>
    <xf numFmtId="14" fontId="17" fillId="21" borderId="2" xfId="0" applyNumberFormat="1" applyFont="1" applyFill="1" applyBorder="1" applyAlignment="1"/>
    <xf numFmtId="0" fontId="17" fillId="21" borderId="2" xfId="0" applyFont="1" applyFill="1" applyBorder="1" applyAlignment="1"/>
    <xf numFmtId="0" fontId="16" fillId="21" borderId="2" xfId="0" applyFont="1" applyFill="1" applyBorder="1"/>
    <xf numFmtId="0" fontId="17" fillId="21" borderId="2" xfId="0" applyFont="1" applyFill="1" applyBorder="1" applyAlignment="1">
      <alignment wrapText="1"/>
    </xf>
    <xf numFmtId="164" fontId="17" fillId="21" borderId="2" xfId="0" applyNumberFormat="1" applyFont="1" applyFill="1" applyBorder="1" applyAlignment="1"/>
    <xf numFmtId="164" fontId="16" fillId="21" borderId="2" xfId="0" applyNumberFormat="1" applyFont="1" applyFill="1" applyBorder="1"/>
    <xf numFmtId="14" fontId="17" fillId="22" borderId="2" xfId="0" applyNumberFormat="1" applyFont="1" applyFill="1" applyBorder="1" applyAlignment="1"/>
    <xf numFmtId="0" fontId="17" fillId="22" borderId="2" xfId="0" applyFont="1" applyFill="1" applyBorder="1" applyAlignment="1"/>
    <xf numFmtId="0" fontId="16" fillId="22" borderId="2" xfId="0" applyFont="1" applyFill="1" applyBorder="1"/>
    <xf numFmtId="0" fontId="17" fillId="22" borderId="2" xfId="0" applyFont="1" applyFill="1" applyBorder="1" applyAlignment="1">
      <alignment wrapText="1"/>
    </xf>
    <xf numFmtId="0" fontId="16" fillId="23" borderId="2" xfId="0" applyFont="1" applyFill="1" applyBorder="1"/>
    <xf numFmtId="164" fontId="17" fillId="22" borderId="2" xfId="0" applyNumberFormat="1" applyFont="1" applyFill="1" applyBorder="1" applyAlignment="1"/>
    <xf numFmtId="164" fontId="16" fillId="22" borderId="2" xfId="0" applyNumberFormat="1" applyFont="1" applyFill="1" applyBorder="1"/>
    <xf numFmtId="0" fontId="18" fillId="23" borderId="2" xfId="1" applyFont="1" applyFill="1" applyBorder="1" applyAlignment="1"/>
    <xf numFmtId="0" fontId="16" fillId="23" borderId="2" xfId="0" applyFont="1" applyFill="1" applyBorder="1" applyAlignment="1"/>
    <xf numFmtId="14" fontId="17" fillId="24" borderId="2" xfId="0" applyNumberFormat="1" applyFont="1" applyFill="1" applyBorder="1" applyAlignment="1"/>
    <xf numFmtId="0" fontId="17" fillId="24" borderId="2" xfId="0" applyFont="1" applyFill="1" applyBorder="1" applyAlignment="1"/>
    <xf numFmtId="0" fontId="16" fillId="24" borderId="2" xfId="0" applyFont="1" applyFill="1" applyBorder="1"/>
    <xf numFmtId="0" fontId="17" fillId="24" borderId="2" xfId="0" applyFont="1" applyFill="1" applyBorder="1" applyAlignment="1">
      <alignment wrapText="1"/>
    </xf>
    <xf numFmtId="0" fontId="18" fillId="25" borderId="2" xfId="1" applyFont="1" applyFill="1" applyBorder="1"/>
    <xf numFmtId="164" fontId="17" fillId="24" borderId="2" xfId="0" applyNumberFormat="1" applyFont="1" applyFill="1" applyBorder="1" applyAlignment="1"/>
    <xf numFmtId="164" fontId="16" fillId="24" borderId="2" xfId="0" applyNumberFormat="1" applyFont="1" applyFill="1" applyBorder="1"/>
    <xf numFmtId="0" fontId="18" fillId="24" borderId="2" xfId="1" applyFont="1" applyFill="1" applyBorder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4" fillId="25" borderId="2" xfId="1" applyFill="1" applyBorder="1"/>
    <xf numFmtId="0" fontId="4" fillId="24" borderId="2" xfId="1" applyFill="1" applyBorder="1" applyAlignment="1"/>
    <xf numFmtId="170" fontId="0" fillId="0" borderId="0" xfId="0" applyNumberFormat="1" applyFont="1" applyAlignment="1"/>
    <xf numFmtId="171" fontId="0" fillId="0" borderId="0" xfId="0" applyNumberFormat="1" applyFont="1" applyAlignment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5E0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2.xml"/><Relationship Id="rId26" Type="http://schemas.openxmlformats.org/officeDocument/2006/relationships/worksheet" Target="worksheets/sheet8.xml"/><Relationship Id="rId39" Type="http://schemas.openxmlformats.org/officeDocument/2006/relationships/chartsheet" Target="chartsheets/sheet27.xml"/><Relationship Id="rId21" Type="http://schemas.openxmlformats.org/officeDocument/2006/relationships/chartsheet" Target="chartsheets/sheet14.xml"/><Relationship Id="rId34" Type="http://schemas.openxmlformats.org/officeDocument/2006/relationships/chartsheet" Target="chartsheets/sheet22.xml"/><Relationship Id="rId42" Type="http://schemas.openxmlformats.org/officeDocument/2006/relationships/worksheet" Target="worksheets/sheet13.xml"/><Relationship Id="rId47" Type="http://schemas.openxmlformats.org/officeDocument/2006/relationships/chartsheet" Target="chartsheets/sheet34.xml"/><Relationship Id="rId50" Type="http://schemas.openxmlformats.org/officeDocument/2006/relationships/chartsheet" Target="chartsheets/sheet37.xml"/><Relationship Id="rId55" Type="http://schemas.microsoft.com/office/2017/10/relationships/person" Target="persons/person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1.xml"/><Relationship Id="rId25" Type="http://schemas.openxmlformats.org/officeDocument/2006/relationships/chartsheet" Target="chartsheets/sheet18.xml"/><Relationship Id="rId33" Type="http://schemas.openxmlformats.org/officeDocument/2006/relationships/chartsheet" Target="chartsheets/sheet21.xml"/><Relationship Id="rId38" Type="http://schemas.openxmlformats.org/officeDocument/2006/relationships/chartsheet" Target="chartsheets/sheet26.xml"/><Relationship Id="rId46" Type="http://schemas.openxmlformats.org/officeDocument/2006/relationships/chartsheet" Target="chartsheets/sheet33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hartsheet" Target="chartsheets/sheet13.xml"/><Relationship Id="rId29" Type="http://schemas.openxmlformats.org/officeDocument/2006/relationships/chartsheet" Target="chartsheets/sheet19.xml"/><Relationship Id="rId41" Type="http://schemas.openxmlformats.org/officeDocument/2006/relationships/chartsheet" Target="chartsheets/sheet29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6.xml"/><Relationship Id="rId24" Type="http://schemas.openxmlformats.org/officeDocument/2006/relationships/chartsheet" Target="chartsheets/sheet17.xml"/><Relationship Id="rId32" Type="http://schemas.openxmlformats.org/officeDocument/2006/relationships/worksheet" Target="worksheets/sheet12.xml"/><Relationship Id="rId37" Type="http://schemas.openxmlformats.org/officeDocument/2006/relationships/chartsheet" Target="chartsheets/sheet25.xml"/><Relationship Id="rId40" Type="http://schemas.openxmlformats.org/officeDocument/2006/relationships/chartsheet" Target="chartsheets/sheet28.xml"/><Relationship Id="rId45" Type="http://schemas.openxmlformats.org/officeDocument/2006/relationships/chartsheet" Target="chartsheets/sheet32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chartsheet" Target="chartsheets/sheet9.xml"/><Relationship Id="rId23" Type="http://schemas.openxmlformats.org/officeDocument/2006/relationships/chartsheet" Target="chartsheets/sheet16.xml"/><Relationship Id="rId28" Type="http://schemas.openxmlformats.org/officeDocument/2006/relationships/worksheet" Target="worksheets/sheet10.xml"/><Relationship Id="rId36" Type="http://schemas.openxmlformats.org/officeDocument/2006/relationships/chartsheet" Target="chartsheets/sheet24.xml"/><Relationship Id="rId49" Type="http://schemas.openxmlformats.org/officeDocument/2006/relationships/chartsheet" Target="chartsheets/sheet36.xml"/><Relationship Id="rId10" Type="http://schemas.openxmlformats.org/officeDocument/2006/relationships/chartsheet" Target="chartsheets/sheet5.xml"/><Relationship Id="rId19" Type="http://schemas.openxmlformats.org/officeDocument/2006/relationships/worksheet" Target="worksheets/sheet7.xml"/><Relationship Id="rId31" Type="http://schemas.openxmlformats.org/officeDocument/2006/relationships/worksheet" Target="worksheets/sheet11.xml"/><Relationship Id="rId44" Type="http://schemas.openxmlformats.org/officeDocument/2006/relationships/chartsheet" Target="chartsheets/sheet31.xml"/><Relationship Id="rId52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chartsheet" Target="chartsheets/sheet15.xml"/><Relationship Id="rId27" Type="http://schemas.openxmlformats.org/officeDocument/2006/relationships/worksheet" Target="worksheets/sheet9.xml"/><Relationship Id="rId30" Type="http://schemas.openxmlformats.org/officeDocument/2006/relationships/chartsheet" Target="chartsheets/sheet20.xml"/><Relationship Id="rId35" Type="http://schemas.openxmlformats.org/officeDocument/2006/relationships/chartsheet" Target="chartsheets/sheet23.xml"/><Relationship Id="rId43" Type="http://schemas.openxmlformats.org/officeDocument/2006/relationships/chartsheet" Target="chartsheets/sheet30.xml"/><Relationship Id="rId48" Type="http://schemas.openxmlformats.org/officeDocument/2006/relationships/chartsheet" Target="chartsheets/sheet35.xml"/><Relationship Id="rId56" Type="http://schemas.openxmlformats.org/officeDocument/2006/relationships/calcChain" Target="calcChain.xml"/><Relationship Id="rId8" Type="http://schemas.openxmlformats.org/officeDocument/2006/relationships/chartsheet" Target="chartsheets/sheet3.xml"/><Relationship Id="rId51" Type="http://customschemas.google.com/relationships/workbookmetadata" Target="metadata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 rotin'!$C$2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 rotin'!$A$3:$A$51</c:f>
              <c:numCache>
                <c:formatCode>#\ ##0.0</c:formatCode>
                <c:ptCount val="49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</c:numCache>
            </c:numRef>
          </c:cat>
          <c:val>
            <c:numRef>
              <c:f>'se-resnext fs rotin'!$C$3:$C$51</c:f>
              <c:numCache>
                <c:formatCode>#\ ##0.00000</c:formatCode>
                <c:ptCount val="49"/>
                <c:pt idx="0">
                  <c:v>9.6121210000000001</c:v>
                </c:pt>
                <c:pt idx="1">
                  <c:v>3.9737619999999998</c:v>
                </c:pt>
                <c:pt idx="2">
                  <c:v>3.0942759999999998</c:v>
                </c:pt>
                <c:pt idx="3">
                  <c:v>2.7963520000000002</c:v>
                </c:pt>
                <c:pt idx="4">
                  <c:v>2.537487</c:v>
                </c:pt>
                <c:pt idx="5">
                  <c:v>2.3867370000000001</c:v>
                </c:pt>
                <c:pt idx="6">
                  <c:v>2.250737</c:v>
                </c:pt>
                <c:pt idx="7">
                  <c:v>2.2383839999999999</c:v>
                </c:pt>
                <c:pt idx="8">
                  <c:v>2.0747770000000001</c:v>
                </c:pt>
                <c:pt idx="9">
                  <c:v>1.9834860000000001</c:v>
                </c:pt>
                <c:pt idx="10">
                  <c:v>1.9596720000000001</c:v>
                </c:pt>
                <c:pt idx="11">
                  <c:v>1.9719530000000001</c:v>
                </c:pt>
                <c:pt idx="12">
                  <c:v>1.8442449999999999</c:v>
                </c:pt>
                <c:pt idx="13">
                  <c:v>1.867235</c:v>
                </c:pt>
                <c:pt idx="14">
                  <c:v>1.788138</c:v>
                </c:pt>
                <c:pt idx="15">
                  <c:v>1.760885</c:v>
                </c:pt>
                <c:pt idx="16">
                  <c:v>1.739835</c:v>
                </c:pt>
                <c:pt idx="17">
                  <c:v>1.704793</c:v>
                </c:pt>
                <c:pt idx="18">
                  <c:v>1.666984</c:v>
                </c:pt>
                <c:pt idx="19">
                  <c:v>1.6358900000000001</c:v>
                </c:pt>
                <c:pt idx="20">
                  <c:v>1.557868</c:v>
                </c:pt>
                <c:pt idx="21">
                  <c:v>1.554516</c:v>
                </c:pt>
                <c:pt idx="22">
                  <c:v>1.6028480000000001</c:v>
                </c:pt>
                <c:pt idx="23">
                  <c:v>1.543965</c:v>
                </c:pt>
                <c:pt idx="24">
                  <c:v>1.5267729999999999</c:v>
                </c:pt>
                <c:pt idx="25">
                  <c:v>1.60633</c:v>
                </c:pt>
                <c:pt idx="26">
                  <c:v>1.532054</c:v>
                </c:pt>
                <c:pt idx="27">
                  <c:v>1.5290010000000001</c:v>
                </c:pt>
                <c:pt idx="28">
                  <c:v>1.525323</c:v>
                </c:pt>
                <c:pt idx="29">
                  <c:v>1.4837880000000001</c:v>
                </c:pt>
                <c:pt idx="30">
                  <c:v>1.4414990000000001</c:v>
                </c:pt>
                <c:pt idx="31">
                  <c:v>1.4802470000000001</c:v>
                </c:pt>
                <c:pt idx="32">
                  <c:v>1.4677230000000001</c:v>
                </c:pt>
                <c:pt idx="33">
                  <c:v>1.4117360000000001</c:v>
                </c:pt>
                <c:pt idx="34">
                  <c:v>1.4288529999999999</c:v>
                </c:pt>
                <c:pt idx="35">
                  <c:v>1.4427319999999999</c:v>
                </c:pt>
                <c:pt idx="36">
                  <c:v>1.3906099999999999</c:v>
                </c:pt>
                <c:pt idx="37">
                  <c:v>1.3964490000000001</c:v>
                </c:pt>
                <c:pt idx="38">
                  <c:v>1.4235120000000001</c:v>
                </c:pt>
                <c:pt idx="39">
                  <c:v>1.334093</c:v>
                </c:pt>
                <c:pt idx="40">
                  <c:v>1.387982</c:v>
                </c:pt>
                <c:pt idx="41">
                  <c:v>1.3740699999999999</c:v>
                </c:pt>
                <c:pt idx="42">
                  <c:v>1.3170869999999999</c:v>
                </c:pt>
                <c:pt idx="43">
                  <c:v>1.336266</c:v>
                </c:pt>
                <c:pt idx="44">
                  <c:v>1.335609</c:v>
                </c:pt>
                <c:pt idx="45">
                  <c:v>1.3334189999999999</c:v>
                </c:pt>
                <c:pt idx="46">
                  <c:v>1.286953</c:v>
                </c:pt>
                <c:pt idx="47">
                  <c:v>1.352932</c:v>
                </c:pt>
                <c:pt idx="48">
                  <c:v>1.2689919999999999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1-4837-B83D-9C3C9FE8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7864"/>
        <c:axId val="559398520"/>
      </c:lineChart>
      <c:lineChart>
        <c:grouping val="standard"/>
        <c:varyColors val="0"/>
        <c:ser>
          <c:idx val="1"/>
          <c:order val="1"/>
          <c:tx>
            <c:strRef>
              <c:f>'se-resnext fs rotin'!$G$2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 rotin'!$A$3:$A$51</c:f>
              <c:numCache>
                <c:formatCode>#\ ##0.0</c:formatCode>
                <c:ptCount val="49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</c:numCache>
            </c:numRef>
          </c:cat>
          <c:val>
            <c:numRef>
              <c:f>'se-resnext fs rotin'!$G$3:$G$51</c:f>
              <c:numCache>
                <c:formatCode>#\ ##0.00000</c:formatCode>
                <c:ptCount val="49"/>
                <c:pt idx="0">
                  <c:v>0.70830899999999997</c:v>
                </c:pt>
                <c:pt idx="1">
                  <c:v>0.90441300000000002</c:v>
                </c:pt>
                <c:pt idx="2">
                  <c:v>0.91473700000000002</c:v>
                </c:pt>
                <c:pt idx="3">
                  <c:v>0.93485700000000005</c:v>
                </c:pt>
                <c:pt idx="4">
                  <c:v>0.88763700000000001</c:v>
                </c:pt>
                <c:pt idx="5">
                  <c:v>0.94388799999999995</c:v>
                </c:pt>
                <c:pt idx="6">
                  <c:v>0.94559800000000005</c:v>
                </c:pt>
                <c:pt idx="7">
                  <c:v>0.94958799999999999</c:v>
                </c:pt>
                <c:pt idx="8">
                  <c:v>0.95606199999999997</c:v>
                </c:pt>
                <c:pt idx="9">
                  <c:v>0.94748500000000002</c:v>
                </c:pt>
                <c:pt idx="10">
                  <c:v>0.94344300000000003</c:v>
                </c:pt>
                <c:pt idx="11">
                  <c:v>0.965113</c:v>
                </c:pt>
                <c:pt idx="12">
                  <c:v>0.96610600000000002</c:v>
                </c:pt>
                <c:pt idx="13">
                  <c:v>0.96264799999999995</c:v>
                </c:pt>
                <c:pt idx="14">
                  <c:v>0.96845700000000001</c:v>
                </c:pt>
                <c:pt idx="15">
                  <c:v>0.96817500000000001</c:v>
                </c:pt>
                <c:pt idx="16">
                  <c:v>0.96507900000000002</c:v>
                </c:pt>
                <c:pt idx="17">
                  <c:v>0.96939699999999995</c:v>
                </c:pt>
                <c:pt idx="18">
                  <c:v>0.971302</c:v>
                </c:pt>
                <c:pt idx="19">
                  <c:v>0.97425600000000001</c:v>
                </c:pt>
                <c:pt idx="20">
                  <c:v>0.970198</c:v>
                </c:pt>
                <c:pt idx="21">
                  <c:v>0.96978799999999998</c:v>
                </c:pt>
                <c:pt idx="22">
                  <c:v>0.97134100000000001</c:v>
                </c:pt>
                <c:pt idx="23">
                  <c:v>0.97121100000000005</c:v>
                </c:pt>
                <c:pt idx="24">
                  <c:v>0.97448100000000004</c:v>
                </c:pt>
                <c:pt idx="25">
                  <c:v>0.97513399999999995</c:v>
                </c:pt>
                <c:pt idx="26">
                  <c:v>0.97275199999999995</c:v>
                </c:pt>
                <c:pt idx="27">
                  <c:v>0.97049799999999997</c:v>
                </c:pt>
                <c:pt idx="28">
                  <c:v>0.969252</c:v>
                </c:pt>
                <c:pt idx="29">
                  <c:v>0.97485599999999994</c:v>
                </c:pt>
                <c:pt idx="30">
                  <c:v>0.97417900000000002</c:v>
                </c:pt>
                <c:pt idx="31">
                  <c:v>0.97289899999999996</c:v>
                </c:pt>
                <c:pt idx="32">
                  <c:v>0.97611599999999998</c:v>
                </c:pt>
                <c:pt idx="33">
                  <c:v>0.97548999999999997</c:v>
                </c:pt>
                <c:pt idx="34">
                  <c:v>0.97830700000000004</c:v>
                </c:pt>
                <c:pt idx="35">
                  <c:v>0.97745599999999999</c:v>
                </c:pt>
                <c:pt idx="36">
                  <c:v>0.97631999999999997</c:v>
                </c:pt>
                <c:pt idx="37">
                  <c:v>0.97652399999999995</c:v>
                </c:pt>
                <c:pt idx="38">
                  <c:v>0.97794199999999998</c:v>
                </c:pt>
                <c:pt idx="39">
                  <c:v>0.977688</c:v>
                </c:pt>
                <c:pt idx="40">
                  <c:v>0.977213</c:v>
                </c:pt>
                <c:pt idx="41">
                  <c:v>0.97466399999999997</c:v>
                </c:pt>
                <c:pt idx="42">
                  <c:v>0.97931599999999996</c:v>
                </c:pt>
                <c:pt idx="43">
                  <c:v>0.97689099999999995</c:v>
                </c:pt>
                <c:pt idx="44">
                  <c:v>0.97520499999999999</c:v>
                </c:pt>
                <c:pt idx="45">
                  <c:v>0.97742600000000002</c:v>
                </c:pt>
                <c:pt idx="46">
                  <c:v>0.97545199999999999</c:v>
                </c:pt>
                <c:pt idx="47">
                  <c:v>0.97918000000000005</c:v>
                </c:pt>
                <c:pt idx="48">
                  <c:v>0.97965500000000005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A1-4837-B83D-9C3C9FE898A3}"/>
            </c:ext>
          </c:extLst>
        </c:ser>
        <c:ser>
          <c:idx val="2"/>
          <c:order val="2"/>
          <c:tx>
            <c:strRef>
              <c:f>'se-resnext fs rotin'!$H$2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'se-resnext fs rotin'!$A$3:$A$51</c:f>
              <c:numCache>
                <c:formatCode>#\ ##0.0</c:formatCode>
                <c:ptCount val="49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</c:numCache>
            </c:numRef>
          </c:cat>
          <c:val>
            <c:numRef>
              <c:f>'se-resnext fs rotin'!$H$3:$H$51</c:f>
              <c:numCache>
                <c:formatCode>#\ ##0.00000</c:formatCode>
                <c:ptCount val="49"/>
                <c:pt idx="0">
                  <c:v>0.568573</c:v>
                </c:pt>
                <c:pt idx="1">
                  <c:v>0.86100399999999999</c:v>
                </c:pt>
                <c:pt idx="2">
                  <c:v>0.88932599999999995</c:v>
                </c:pt>
                <c:pt idx="3">
                  <c:v>0.90841799999999995</c:v>
                </c:pt>
                <c:pt idx="4">
                  <c:v>0.86583600000000005</c:v>
                </c:pt>
                <c:pt idx="5">
                  <c:v>0.919906</c:v>
                </c:pt>
                <c:pt idx="6">
                  <c:v>0.91995199999999999</c:v>
                </c:pt>
                <c:pt idx="7">
                  <c:v>0.93525000000000003</c:v>
                </c:pt>
                <c:pt idx="8">
                  <c:v>0.93994500000000003</c:v>
                </c:pt>
                <c:pt idx="9">
                  <c:v>0.93996199999999996</c:v>
                </c:pt>
                <c:pt idx="10">
                  <c:v>0.92564000000000002</c:v>
                </c:pt>
                <c:pt idx="11">
                  <c:v>0.948434</c:v>
                </c:pt>
                <c:pt idx="12">
                  <c:v>0.95054700000000003</c:v>
                </c:pt>
                <c:pt idx="13">
                  <c:v>0.94333299999999998</c:v>
                </c:pt>
                <c:pt idx="14">
                  <c:v>0.95317700000000005</c:v>
                </c:pt>
                <c:pt idx="15">
                  <c:v>0.95275399999999999</c:v>
                </c:pt>
                <c:pt idx="16">
                  <c:v>0.95349799999999996</c:v>
                </c:pt>
                <c:pt idx="17">
                  <c:v>0.95577800000000002</c:v>
                </c:pt>
                <c:pt idx="18">
                  <c:v>0.957816</c:v>
                </c:pt>
                <c:pt idx="19">
                  <c:v>0.96262499999999995</c:v>
                </c:pt>
                <c:pt idx="20">
                  <c:v>0.95647800000000005</c:v>
                </c:pt>
                <c:pt idx="21">
                  <c:v>0.95658200000000004</c:v>
                </c:pt>
                <c:pt idx="22">
                  <c:v>0.95951900000000001</c:v>
                </c:pt>
                <c:pt idx="23">
                  <c:v>0.95874199999999998</c:v>
                </c:pt>
                <c:pt idx="24">
                  <c:v>0.96263100000000001</c:v>
                </c:pt>
                <c:pt idx="25">
                  <c:v>0.96392500000000003</c:v>
                </c:pt>
                <c:pt idx="26">
                  <c:v>0.96015200000000001</c:v>
                </c:pt>
                <c:pt idx="27">
                  <c:v>0.95579099999999995</c:v>
                </c:pt>
                <c:pt idx="28">
                  <c:v>0.95699800000000002</c:v>
                </c:pt>
                <c:pt idx="29">
                  <c:v>0.96257800000000004</c:v>
                </c:pt>
                <c:pt idx="30">
                  <c:v>0.96139699999999995</c:v>
                </c:pt>
                <c:pt idx="31">
                  <c:v>0.96107500000000001</c:v>
                </c:pt>
                <c:pt idx="32">
                  <c:v>0.96625000000000005</c:v>
                </c:pt>
                <c:pt idx="33">
                  <c:v>0.96407299999999996</c:v>
                </c:pt>
                <c:pt idx="34">
                  <c:v>0.96723800000000004</c:v>
                </c:pt>
                <c:pt idx="35">
                  <c:v>0.96607600000000005</c:v>
                </c:pt>
                <c:pt idx="36">
                  <c:v>0.96540700000000002</c:v>
                </c:pt>
                <c:pt idx="37">
                  <c:v>0.96544300000000005</c:v>
                </c:pt>
                <c:pt idx="38">
                  <c:v>0.96571700000000005</c:v>
                </c:pt>
                <c:pt idx="39">
                  <c:v>0.96696800000000005</c:v>
                </c:pt>
                <c:pt idx="40">
                  <c:v>0.96723300000000001</c:v>
                </c:pt>
                <c:pt idx="41">
                  <c:v>0.96312399999999998</c:v>
                </c:pt>
                <c:pt idx="42">
                  <c:v>0.97038800000000003</c:v>
                </c:pt>
                <c:pt idx="43">
                  <c:v>0.96619200000000005</c:v>
                </c:pt>
                <c:pt idx="44">
                  <c:v>0.96594000000000002</c:v>
                </c:pt>
                <c:pt idx="45">
                  <c:v>0.966472</c:v>
                </c:pt>
                <c:pt idx="46">
                  <c:v>0.96208400000000005</c:v>
                </c:pt>
                <c:pt idx="47">
                  <c:v>0.96901599999999999</c:v>
                </c:pt>
                <c:pt idx="48">
                  <c:v>0.96982800000000002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A1-4837-B83D-9C3C9FE8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15088"/>
        <c:axId val="568914760"/>
      </c:lineChart>
      <c:catAx>
        <c:axId val="5593978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398520"/>
        <c:crosses val="autoZero"/>
        <c:auto val="1"/>
        <c:lblAlgn val="ctr"/>
        <c:lblOffset val="100"/>
        <c:noMultiLvlLbl val="0"/>
      </c:catAx>
      <c:valAx>
        <c:axId val="5593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9397864"/>
        <c:crosses val="autoZero"/>
        <c:crossBetween val="between"/>
      </c:valAx>
      <c:valAx>
        <c:axId val="568914760"/>
        <c:scaling>
          <c:orientation val="minMax"/>
          <c:min val="0.95000000000000007"/>
        </c:scaling>
        <c:delete val="0"/>
        <c:axPos val="r"/>
        <c:numFmt formatCode="#\ ##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15088"/>
        <c:crosses val="max"/>
        <c:crossBetween val="between"/>
      </c:valAx>
      <c:catAx>
        <c:axId val="568915088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extTo"/>
        <c:crossAx val="5689147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 0,0001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'se-resnext fs'!$C$270:$C$326</c:f>
              <c:numCache>
                <c:formatCode>0.00000</c:formatCode>
                <c:ptCount val="57"/>
                <c:pt idx="0">
                  <c:v>1.930598</c:v>
                </c:pt>
                <c:pt idx="1">
                  <c:v>1.8803099999999999</c:v>
                </c:pt>
                <c:pt idx="2">
                  <c:v>1.838986</c:v>
                </c:pt>
                <c:pt idx="3">
                  <c:v>1.841181</c:v>
                </c:pt>
                <c:pt idx="4">
                  <c:v>1.7818179999999999</c:v>
                </c:pt>
                <c:pt idx="5">
                  <c:v>1.787015</c:v>
                </c:pt>
                <c:pt idx="6">
                  <c:v>1.687754</c:v>
                </c:pt>
                <c:pt idx="7">
                  <c:v>1.848249</c:v>
                </c:pt>
                <c:pt idx="8">
                  <c:v>1.822038</c:v>
                </c:pt>
                <c:pt idx="9">
                  <c:v>1.808611</c:v>
                </c:pt>
                <c:pt idx="10">
                  <c:v>1.7614970000000001</c:v>
                </c:pt>
                <c:pt idx="11">
                  <c:v>1.6433260000000001</c:v>
                </c:pt>
                <c:pt idx="12">
                  <c:v>1.729657</c:v>
                </c:pt>
                <c:pt idx="13">
                  <c:v>1.9372419999999999</c:v>
                </c:pt>
                <c:pt idx="14">
                  <c:v>1.843297</c:v>
                </c:pt>
                <c:pt idx="15">
                  <c:v>1.829639</c:v>
                </c:pt>
                <c:pt idx="16">
                  <c:v>1.7162660000000001</c:v>
                </c:pt>
                <c:pt idx="17">
                  <c:v>1.74501</c:v>
                </c:pt>
                <c:pt idx="18">
                  <c:v>1.769754</c:v>
                </c:pt>
                <c:pt idx="19">
                  <c:v>1.6877040000000001</c:v>
                </c:pt>
                <c:pt idx="20">
                  <c:v>1.9284239999999999</c:v>
                </c:pt>
                <c:pt idx="21">
                  <c:v>1.7559880000000001</c:v>
                </c:pt>
                <c:pt idx="22">
                  <c:v>1.823609</c:v>
                </c:pt>
                <c:pt idx="23">
                  <c:v>1.7788679999999999</c:v>
                </c:pt>
                <c:pt idx="24">
                  <c:v>1.7153970000000001</c:v>
                </c:pt>
                <c:pt idx="25">
                  <c:v>1.6563349999999999</c:v>
                </c:pt>
                <c:pt idx="26">
                  <c:v>1.8148340000000001</c:v>
                </c:pt>
                <c:pt idx="27">
                  <c:v>1.7699879999999999</c:v>
                </c:pt>
                <c:pt idx="28">
                  <c:v>1.7528010000000001</c:v>
                </c:pt>
                <c:pt idx="29">
                  <c:v>1.7851619999999999</c:v>
                </c:pt>
                <c:pt idx="30">
                  <c:v>1.625124</c:v>
                </c:pt>
                <c:pt idx="31">
                  <c:v>1.7852520000000001</c:v>
                </c:pt>
                <c:pt idx="32">
                  <c:v>1.8144450000000001</c:v>
                </c:pt>
                <c:pt idx="33">
                  <c:v>1.7422150000000001</c:v>
                </c:pt>
                <c:pt idx="34">
                  <c:v>1.887848</c:v>
                </c:pt>
                <c:pt idx="35">
                  <c:v>1.6429130000000001</c:v>
                </c:pt>
                <c:pt idx="36">
                  <c:v>1.7461899999999999</c:v>
                </c:pt>
                <c:pt idx="37">
                  <c:v>1.8045180000000001</c:v>
                </c:pt>
                <c:pt idx="38">
                  <c:v>1.803221</c:v>
                </c:pt>
                <c:pt idx="39">
                  <c:v>1.653991</c:v>
                </c:pt>
                <c:pt idx="40">
                  <c:v>1.7322610000000001</c:v>
                </c:pt>
                <c:pt idx="41">
                  <c:v>1.727992</c:v>
                </c:pt>
                <c:pt idx="42">
                  <c:v>1.6326590000000001</c:v>
                </c:pt>
                <c:pt idx="43">
                  <c:v>1.8189740000000001</c:v>
                </c:pt>
                <c:pt idx="44">
                  <c:v>1.8554649999999999</c:v>
                </c:pt>
                <c:pt idx="45">
                  <c:v>1.7411559999999999</c:v>
                </c:pt>
                <c:pt idx="46">
                  <c:v>1.6717500000000001</c:v>
                </c:pt>
                <c:pt idx="47">
                  <c:v>1.668247</c:v>
                </c:pt>
                <c:pt idx="48">
                  <c:v>1.714807</c:v>
                </c:pt>
                <c:pt idx="49">
                  <c:v>1.7312620000000001</c:v>
                </c:pt>
                <c:pt idx="50">
                  <c:v>1.722405</c:v>
                </c:pt>
                <c:pt idx="51">
                  <c:v>1.760383</c:v>
                </c:pt>
                <c:pt idx="52">
                  <c:v>1.7177640000000001</c:v>
                </c:pt>
                <c:pt idx="53">
                  <c:v>1.7023820000000001</c:v>
                </c:pt>
                <c:pt idx="54">
                  <c:v>1.747317</c:v>
                </c:pt>
                <c:pt idx="55">
                  <c:v>1.79189</c:v>
                </c:pt>
                <c:pt idx="56">
                  <c:v>1.750054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A-4ADC-A442-9E25F55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06208"/>
        <c:axId val="428709816"/>
      </c:lineChart>
      <c:lineChart>
        <c:grouping val="standard"/>
        <c:varyColors val="0"/>
        <c:ser>
          <c:idx val="1"/>
          <c:order val="1"/>
          <c:tx>
            <c:strRef>
              <c:f>'se-resnext fs'!$G$2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DA-4ADC-A442-9E25F55069A2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DA-4ADC-A442-9E25F55069A2}"/>
                </c:ext>
              </c:extLst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DA-4ADC-A442-9E25F55069A2}"/>
                </c:ext>
              </c:extLst>
            </c:dLbl>
            <c:dLbl>
              <c:idx val="4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DA-4ADC-A442-9E25F55069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'se-resnext fs'!$G$270:$G$326</c:f>
              <c:numCache>
                <c:formatCode>0.0000</c:formatCode>
                <c:ptCount val="57"/>
                <c:pt idx="0">
                  <c:v>0.983653</c:v>
                </c:pt>
                <c:pt idx="1">
                  <c:v>0.98400399999999999</c:v>
                </c:pt>
                <c:pt idx="2">
                  <c:v>0.983927</c:v>
                </c:pt>
                <c:pt idx="3">
                  <c:v>0.98383900000000002</c:v>
                </c:pt>
                <c:pt idx="4">
                  <c:v>0.98416999999999999</c:v>
                </c:pt>
                <c:pt idx="5">
                  <c:v>0.98417900000000003</c:v>
                </c:pt>
                <c:pt idx="6">
                  <c:v>0.98402500000000004</c:v>
                </c:pt>
                <c:pt idx="7">
                  <c:v>0.98440300000000003</c:v>
                </c:pt>
                <c:pt idx="8">
                  <c:v>0.98474099999999998</c:v>
                </c:pt>
                <c:pt idx="9">
                  <c:v>0.98540000000000005</c:v>
                </c:pt>
                <c:pt idx="10">
                  <c:v>0.98455300000000001</c:v>
                </c:pt>
                <c:pt idx="11">
                  <c:v>0.984626</c:v>
                </c:pt>
                <c:pt idx="12">
                  <c:v>0.98546999999999996</c:v>
                </c:pt>
                <c:pt idx="13">
                  <c:v>0.98480599999999996</c:v>
                </c:pt>
                <c:pt idx="14">
                  <c:v>0.98401799999999995</c:v>
                </c:pt>
                <c:pt idx="15">
                  <c:v>0.98464499999999999</c:v>
                </c:pt>
                <c:pt idx="16">
                  <c:v>0.98403499999999999</c:v>
                </c:pt>
                <c:pt idx="17">
                  <c:v>0.98480299999999998</c:v>
                </c:pt>
                <c:pt idx="18">
                  <c:v>0.98437399999999997</c:v>
                </c:pt>
                <c:pt idx="19">
                  <c:v>0.98402900000000004</c:v>
                </c:pt>
                <c:pt idx="20">
                  <c:v>0.98439100000000002</c:v>
                </c:pt>
                <c:pt idx="21">
                  <c:v>0.98484099999999997</c:v>
                </c:pt>
                <c:pt idx="22">
                  <c:v>0.98450400000000005</c:v>
                </c:pt>
                <c:pt idx="23">
                  <c:v>0.98432699999999995</c:v>
                </c:pt>
                <c:pt idx="24">
                  <c:v>0.984707</c:v>
                </c:pt>
                <c:pt idx="25">
                  <c:v>0.98491099999999998</c:v>
                </c:pt>
                <c:pt idx="26">
                  <c:v>0.98493299999999995</c:v>
                </c:pt>
                <c:pt idx="27">
                  <c:v>0.98475699999999999</c:v>
                </c:pt>
                <c:pt idx="28">
                  <c:v>0.98495299999999997</c:v>
                </c:pt>
                <c:pt idx="29">
                  <c:v>0.98555800000000005</c:v>
                </c:pt>
                <c:pt idx="30">
                  <c:v>0.98486499999999999</c:v>
                </c:pt>
                <c:pt idx="31">
                  <c:v>0.98484000000000005</c:v>
                </c:pt>
                <c:pt idx="32">
                  <c:v>0.98455199999999998</c:v>
                </c:pt>
                <c:pt idx="33">
                  <c:v>0.98490500000000003</c:v>
                </c:pt>
                <c:pt idx="34">
                  <c:v>0.98387999999999998</c:v>
                </c:pt>
                <c:pt idx="35">
                  <c:v>0.98465800000000003</c:v>
                </c:pt>
                <c:pt idx="36">
                  <c:v>0.98484899999999997</c:v>
                </c:pt>
                <c:pt idx="37">
                  <c:v>0.98447499999999999</c:v>
                </c:pt>
                <c:pt idx="38">
                  <c:v>0.98451699999999998</c:v>
                </c:pt>
                <c:pt idx="39">
                  <c:v>0.98480599999999996</c:v>
                </c:pt>
                <c:pt idx="40">
                  <c:v>0.98482400000000003</c:v>
                </c:pt>
                <c:pt idx="41">
                  <c:v>0.98455400000000004</c:v>
                </c:pt>
                <c:pt idx="42">
                  <c:v>0.98489099999999996</c:v>
                </c:pt>
                <c:pt idx="43">
                  <c:v>0.98450199999999999</c:v>
                </c:pt>
                <c:pt idx="44">
                  <c:v>0.98446999999999996</c:v>
                </c:pt>
                <c:pt idx="45">
                  <c:v>0.98490599999999995</c:v>
                </c:pt>
                <c:pt idx="46">
                  <c:v>0.98557799999999995</c:v>
                </c:pt>
                <c:pt idx="47">
                  <c:v>0.98476399999999997</c:v>
                </c:pt>
                <c:pt idx="48">
                  <c:v>0.98497699999999999</c:v>
                </c:pt>
                <c:pt idx="49">
                  <c:v>0.98450300000000002</c:v>
                </c:pt>
                <c:pt idx="50">
                  <c:v>0.98521300000000001</c:v>
                </c:pt>
                <c:pt idx="51">
                  <c:v>0.98516499999999996</c:v>
                </c:pt>
                <c:pt idx="52">
                  <c:v>0.98508700000000005</c:v>
                </c:pt>
                <c:pt idx="53">
                  <c:v>0.98440499999999997</c:v>
                </c:pt>
                <c:pt idx="54">
                  <c:v>0.98407999999999995</c:v>
                </c:pt>
                <c:pt idx="55">
                  <c:v>0.984487</c:v>
                </c:pt>
                <c:pt idx="56">
                  <c:v>0.984707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DA-4ADC-A442-9E25F55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17848"/>
        <c:axId val="422608992"/>
      </c:lineChart>
      <c:catAx>
        <c:axId val="42870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09816"/>
        <c:crosses val="autoZero"/>
        <c:auto val="1"/>
        <c:lblAlgn val="ctr"/>
        <c:lblOffset val="100"/>
        <c:noMultiLvlLbl val="0"/>
      </c:catAx>
      <c:valAx>
        <c:axId val="428709816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706208"/>
        <c:crosses val="autoZero"/>
        <c:crossBetween val="between"/>
      </c:valAx>
      <c:valAx>
        <c:axId val="422608992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617848"/>
        <c:crosses val="max"/>
        <c:crossBetween val="between"/>
      </c:valAx>
      <c:catAx>
        <c:axId val="422617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226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'se-resnext fs'!$L$2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79"/>
              <c:layout>
                <c:manualLayout>
                  <c:x val="3.4119628683872229E-2"/>
                  <c:y val="-1.67009481615469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781939787398712E-2"/>
                      <c:h val="3.545845725547167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CF5-484A-9019-E2BD50D2083F}"/>
                </c:ext>
              </c:extLst>
            </c:dLbl>
            <c:dLbl>
              <c:idx val="296"/>
              <c:layout>
                <c:manualLayout>
                  <c:x val="1.6377421768258522E-2"/>
                  <c:y val="-8.35051517582850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CF5-484A-9019-E2BD50D208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fs'!$A$3:$A$326</c:f>
              <c:numCache>
                <c:formatCode>0.0</c:formatCode>
                <c:ptCount val="324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  <c:pt idx="282">
                  <c:v>141.498659</c:v>
                </c:pt>
                <c:pt idx="283">
                  <c:v>141.998659</c:v>
                </c:pt>
                <c:pt idx="284">
                  <c:v>142.498659</c:v>
                </c:pt>
                <c:pt idx="285">
                  <c:v>142.998659</c:v>
                </c:pt>
                <c:pt idx="286">
                  <c:v>143.498659</c:v>
                </c:pt>
                <c:pt idx="287">
                  <c:v>143.998659</c:v>
                </c:pt>
                <c:pt idx="288">
                  <c:v>144.498659</c:v>
                </c:pt>
                <c:pt idx="289">
                  <c:v>144.998659</c:v>
                </c:pt>
                <c:pt idx="290">
                  <c:v>145.498659</c:v>
                </c:pt>
                <c:pt idx="291">
                  <c:v>145.998659</c:v>
                </c:pt>
                <c:pt idx="292">
                  <c:v>146.498659</c:v>
                </c:pt>
                <c:pt idx="293">
                  <c:v>146.998659</c:v>
                </c:pt>
                <c:pt idx="294">
                  <c:v>147.498659</c:v>
                </c:pt>
                <c:pt idx="295">
                  <c:v>147.998659</c:v>
                </c:pt>
                <c:pt idx="296">
                  <c:v>148.498659</c:v>
                </c:pt>
                <c:pt idx="297">
                  <c:v>148.998659</c:v>
                </c:pt>
                <c:pt idx="298">
                  <c:v>149.498659</c:v>
                </c:pt>
                <c:pt idx="299">
                  <c:v>149.998659</c:v>
                </c:pt>
                <c:pt idx="300">
                  <c:v>150.498659</c:v>
                </c:pt>
                <c:pt idx="301">
                  <c:v>150.998659</c:v>
                </c:pt>
                <c:pt idx="302">
                  <c:v>151.498659</c:v>
                </c:pt>
                <c:pt idx="303">
                  <c:v>151.998659</c:v>
                </c:pt>
                <c:pt idx="304">
                  <c:v>152.498659</c:v>
                </c:pt>
                <c:pt idx="305">
                  <c:v>152.998659</c:v>
                </c:pt>
                <c:pt idx="306">
                  <c:v>153.498659</c:v>
                </c:pt>
                <c:pt idx="307">
                  <c:v>153.998659</c:v>
                </c:pt>
                <c:pt idx="308">
                  <c:v>154.498659</c:v>
                </c:pt>
                <c:pt idx="309">
                  <c:v>154.998659</c:v>
                </c:pt>
                <c:pt idx="310">
                  <c:v>155.498659</c:v>
                </c:pt>
                <c:pt idx="311">
                  <c:v>155.998659</c:v>
                </c:pt>
                <c:pt idx="312">
                  <c:v>156.498659</c:v>
                </c:pt>
                <c:pt idx="313">
                  <c:v>156.998659</c:v>
                </c:pt>
                <c:pt idx="314">
                  <c:v>157.498659</c:v>
                </c:pt>
                <c:pt idx="315">
                  <c:v>157.998659</c:v>
                </c:pt>
                <c:pt idx="316">
                  <c:v>158.498659</c:v>
                </c:pt>
                <c:pt idx="317">
                  <c:v>158.998659</c:v>
                </c:pt>
                <c:pt idx="318">
                  <c:v>159.498659</c:v>
                </c:pt>
                <c:pt idx="319">
                  <c:v>159.998659</c:v>
                </c:pt>
                <c:pt idx="320">
                  <c:v>160.498659</c:v>
                </c:pt>
                <c:pt idx="321">
                  <c:v>160.998659</c:v>
                </c:pt>
                <c:pt idx="322">
                  <c:v>161.498659</c:v>
                </c:pt>
                <c:pt idx="323">
                  <c:v>161.998659</c:v>
                </c:pt>
              </c:numCache>
            </c:numRef>
          </c:cat>
          <c:val>
            <c:numRef>
              <c:f>'se-resnext fs'!$L$3:$L$326</c:f>
              <c:numCache>
                <c:formatCode>General</c:formatCode>
                <c:ptCount val="324"/>
                <c:pt idx="49">
                  <c:v>0.96760000000000002</c:v>
                </c:pt>
                <c:pt idx="53">
                  <c:v>0.96699999999999997</c:v>
                </c:pt>
                <c:pt idx="66">
                  <c:v>0.96819999999999995</c:v>
                </c:pt>
                <c:pt idx="74">
                  <c:v>0.97030000000000005</c:v>
                </c:pt>
                <c:pt idx="93" formatCode="0.00000">
                  <c:v>0.9708</c:v>
                </c:pt>
                <c:pt idx="119" formatCode="0.00000">
                  <c:v>0.97189999999999999</c:v>
                </c:pt>
                <c:pt idx="125" formatCode="0.00000">
                  <c:v>0.97399999999999998</c:v>
                </c:pt>
                <c:pt idx="160" formatCode="0.00000">
                  <c:v>0.97319999999999995</c:v>
                </c:pt>
                <c:pt idx="190" formatCode="0.00000">
                  <c:v>0.97370000000000001</c:v>
                </c:pt>
                <c:pt idx="194" formatCode="0.00000">
                  <c:v>0.97370000000000001</c:v>
                </c:pt>
                <c:pt idx="199" formatCode="0.00000">
                  <c:v>0.97370000000000001</c:v>
                </c:pt>
                <c:pt idx="202" formatCode="0.00000">
                  <c:v>0.97360000000000002</c:v>
                </c:pt>
                <c:pt idx="209" formatCode="0.00000">
                  <c:v>0.97389999999999999</c:v>
                </c:pt>
                <c:pt idx="230" formatCode="0.00000">
                  <c:v>0.97460000000000002</c:v>
                </c:pt>
                <c:pt idx="236" formatCode="0.00000">
                  <c:v>0.97360000000000002</c:v>
                </c:pt>
                <c:pt idx="241" formatCode="0.00000">
                  <c:v>0.97250000000000003</c:v>
                </c:pt>
                <c:pt idx="252" formatCode="0.00000">
                  <c:v>0.97489999999999999</c:v>
                </c:pt>
                <c:pt idx="267" formatCode="0.00000">
                  <c:v>0.97519999999999996</c:v>
                </c:pt>
                <c:pt idx="268" formatCode="0.00000">
                  <c:v>0.97560000000000002</c:v>
                </c:pt>
                <c:pt idx="276" formatCode="0.00000">
                  <c:v>0.97650000000000003</c:v>
                </c:pt>
                <c:pt idx="279" formatCode="0.00000">
                  <c:v>0.97629999999999995</c:v>
                </c:pt>
                <c:pt idx="296" formatCode="0.00000">
                  <c:v>0.97629999999999995</c:v>
                </c:pt>
                <c:pt idx="313" formatCode="0.00000">
                  <c:v>0.97629999999999995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5-484A-9019-E2BD50D2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8459152"/>
        <c:axId val="548458824"/>
      </c:barChart>
      <c:lineChart>
        <c:grouping val="standard"/>
        <c:varyColors val="0"/>
        <c:ser>
          <c:idx val="0"/>
          <c:order val="0"/>
          <c:tx>
            <c:strRef>
              <c:f>'se-resnext fs'!$B$2</c:f>
              <c:strCache>
                <c:ptCount val="1"/>
                <c:pt idx="0">
                  <c:v>lr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fs'!$A$3:$A$326</c:f>
              <c:numCache>
                <c:formatCode>0.0</c:formatCode>
                <c:ptCount val="324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  <c:pt idx="282">
                  <c:v>141.498659</c:v>
                </c:pt>
                <c:pt idx="283">
                  <c:v>141.998659</c:v>
                </c:pt>
                <c:pt idx="284">
                  <c:v>142.498659</c:v>
                </c:pt>
                <c:pt idx="285">
                  <c:v>142.998659</c:v>
                </c:pt>
                <c:pt idx="286">
                  <c:v>143.498659</c:v>
                </c:pt>
                <c:pt idx="287">
                  <c:v>143.998659</c:v>
                </c:pt>
                <c:pt idx="288">
                  <c:v>144.498659</c:v>
                </c:pt>
                <c:pt idx="289">
                  <c:v>144.998659</c:v>
                </c:pt>
                <c:pt idx="290">
                  <c:v>145.498659</c:v>
                </c:pt>
                <c:pt idx="291">
                  <c:v>145.998659</c:v>
                </c:pt>
                <c:pt idx="292">
                  <c:v>146.498659</c:v>
                </c:pt>
                <c:pt idx="293">
                  <c:v>146.998659</c:v>
                </c:pt>
                <c:pt idx="294">
                  <c:v>147.498659</c:v>
                </c:pt>
                <c:pt idx="295">
                  <c:v>147.998659</c:v>
                </c:pt>
                <c:pt idx="296">
                  <c:v>148.498659</c:v>
                </c:pt>
                <c:pt idx="297">
                  <c:v>148.998659</c:v>
                </c:pt>
                <c:pt idx="298">
                  <c:v>149.498659</c:v>
                </c:pt>
                <c:pt idx="299">
                  <c:v>149.998659</c:v>
                </c:pt>
                <c:pt idx="300">
                  <c:v>150.498659</c:v>
                </c:pt>
                <c:pt idx="301">
                  <c:v>150.998659</c:v>
                </c:pt>
                <c:pt idx="302">
                  <c:v>151.498659</c:v>
                </c:pt>
                <c:pt idx="303">
                  <c:v>151.998659</c:v>
                </c:pt>
                <c:pt idx="304">
                  <c:v>152.498659</c:v>
                </c:pt>
                <c:pt idx="305">
                  <c:v>152.998659</c:v>
                </c:pt>
                <c:pt idx="306">
                  <c:v>153.498659</c:v>
                </c:pt>
                <c:pt idx="307">
                  <c:v>153.998659</c:v>
                </c:pt>
                <c:pt idx="308">
                  <c:v>154.498659</c:v>
                </c:pt>
                <c:pt idx="309">
                  <c:v>154.998659</c:v>
                </c:pt>
                <c:pt idx="310">
                  <c:v>155.498659</c:v>
                </c:pt>
                <c:pt idx="311">
                  <c:v>155.998659</c:v>
                </c:pt>
                <c:pt idx="312">
                  <c:v>156.498659</c:v>
                </c:pt>
                <c:pt idx="313">
                  <c:v>156.998659</c:v>
                </c:pt>
                <c:pt idx="314">
                  <c:v>157.498659</c:v>
                </c:pt>
                <c:pt idx="315">
                  <c:v>157.998659</c:v>
                </c:pt>
                <c:pt idx="316">
                  <c:v>158.498659</c:v>
                </c:pt>
                <c:pt idx="317">
                  <c:v>158.998659</c:v>
                </c:pt>
                <c:pt idx="318">
                  <c:v>159.498659</c:v>
                </c:pt>
                <c:pt idx="319">
                  <c:v>159.998659</c:v>
                </c:pt>
                <c:pt idx="320">
                  <c:v>160.498659</c:v>
                </c:pt>
                <c:pt idx="321">
                  <c:v>160.998659</c:v>
                </c:pt>
                <c:pt idx="322">
                  <c:v>161.498659</c:v>
                </c:pt>
                <c:pt idx="323">
                  <c:v>161.998659</c:v>
                </c:pt>
              </c:numCache>
            </c:numRef>
          </c:cat>
          <c:val>
            <c:numRef>
              <c:f>'se-resnext fs'!$B$3:$B$326</c:f>
              <c:numCache>
                <c:formatCode>General</c:formatCode>
                <c:ptCount val="324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1E-3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1E-3</c:v>
                </c:pt>
                <c:pt idx="200">
                  <c:v>1E-3</c:v>
                </c:pt>
                <c:pt idx="201">
                  <c:v>1E-3</c:v>
                </c:pt>
                <c:pt idx="202">
                  <c:v>1E-3</c:v>
                </c:pt>
                <c:pt idx="203">
                  <c:v>1E-3</c:v>
                </c:pt>
                <c:pt idx="204">
                  <c:v>1E-3</c:v>
                </c:pt>
                <c:pt idx="205">
                  <c:v>1E-3</c:v>
                </c:pt>
                <c:pt idx="206">
                  <c:v>1E-3</c:v>
                </c:pt>
                <c:pt idx="207">
                  <c:v>1E-3</c:v>
                </c:pt>
                <c:pt idx="208">
                  <c:v>1E-3</c:v>
                </c:pt>
                <c:pt idx="209">
                  <c:v>1E-3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1E-3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1E-3</c:v>
                </c:pt>
                <c:pt idx="221">
                  <c:v>1E-3</c:v>
                </c:pt>
                <c:pt idx="222">
                  <c:v>1E-3</c:v>
                </c:pt>
                <c:pt idx="223">
                  <c:v>1E-3</c:v>
                </c:pt>
                <c:pt idx="224">
                  <c:v>1E-3</c:v>
                </c:pt>
                <c:pt idx="225">
                  <c:v>1E-3</c:v>
                </c:pt>
                <c:pt idx="226">
                  <c:v>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1E-3</c:v>
                </c:pt>
                <c:pt idx="234">
                  <c:v>1E-3</c:v>
                </c:pt>
                <c:pt idx="235">
                  <c:v>1E-3</c:v>
                </c:pt>
                <c:pt idx="236">
                  <c:v>1E-3</c:v>
                </c:pt>
                <c:pt idx="237">
                  <c:v>1E-3</c:v>
                </c:pt>
                <c:pt idx="238">
                  <c:v>1E-3</c:v>
                </c:pt>
                <c:pt idx="239">
                  <c:v>1E-3</c:v>
                </c:pt>
                <c:pt idx="240">
                  <c:v>1E-3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1E-3</c:v>
                </c:pt>
                <c:pt idx="251">
                  <c:v>1E-3</c:v>
                </c:pt>
                <c:pt idx="252">
                  <c:v>1E-3</c:v>
                </c:pt>
                <c:pt idx="253">
                  <c:v>1E-3</c:v>
                </c:pt>
                <c:pt idx="254">
                  <c:v>1E-3</c:v>
                </c:pt>
                <c:pt idx="255">
                  <c:v>1E-3</c:v>
                </c:pt>
                <c:pt idx="256">
                  <c:v>1E-3</c:v>
                </c:pt>
                <c:pt idx="257">
                  <c:v>1E-3</c:v>
                </c:pt>
                <c:pt idx="258">
                  <c:v>1E-3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1E-3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1E-4</c:v>
                </c:pt>
                <c:pt idx="271">
                  <c:v>1E-4</c:v>
                </c:pt>
                <c:pt idx="272">
                  <c:v>1E-4</c:v>
                </c:pt>
                <c:pt idx="273">
                  <c:v>1E-4</c:v>
                </c:pt>
                <c:pt idx="274">
                  <c:v>1E-4</c:v>
                </c:pt>
                <c:pt idx="275">
                  <c:v>1E-4</c:v>
                </c:pt>
                <c:pt idx="276">
                  <c:v>1E-4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1E-4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1E-4</c:v>
                </c:pt>
                <c:pt idx="319">
                  <c:v>1E-4</c:v>
                </c:pt>
                <c:pt idx="320">
                  <c:v>1E-4</c:v>
                </c:pt>
                <c:pt idx="321">
                  <c:v>1E-4</c:v>
                </c:pt>
                <c:pt idx="322">
                  <c:v>1E-4</c:v>
                </c:pt>
                <c:pt idx="323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5-484A-9019-E2BD50D2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59808"/>
        <c:axId val="548455544"/>
      </c:lineChart>
      <c:catAx>
        <c:axId val="5484598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55544"/>
        <c:crosses val="autoZero"/>
        <c:auto val="1"/>
        <c:lblAlgn val="ctr"/>
        <c:lblOffset val="100"/>
        <c:noMultiLvlLbl val="0"/>
      </c:catAx>
      <c:valAx>
        <c:axId val="5484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59808"/>
        <c:crosses val="autoZero"/>
        <c:crossBetween val="between"/>
      </c:valAx>
      <c:valAx>
        <c:axId val="54845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459152"/>
        <c:crosses val="max"/>
        <c:crossBetween val="between"/>
      </c:valAx>
      <c:catAx>
        <c:axId val="5484591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4845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'se-resnext fs'!$L$2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90"/>
              <c:layout>
                <c:manualLayout>
                  <c:x val="-2.7295702947097805E-2"/>
                  <c:y val="-1.25257727637427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D3-4938-BB46-222EF3C0E6CD}"/>
                </c:ext>
              </c:extLst>
            </c:dLbl>
            <c:dLbl>
              <c:idx val="199"/>
              <c:layout>
                <c:manualLayout>
                  <c:x val="0"/>
                  <c:y val="-1.4613401557699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D3-4938-BB46-222EF3C0E6CD}"/>
                </c:ext>
              </c:extLst>
            </c:dLbl>
            <c:dLbl>
              <c:idx val="202"/>
              <c:layout>
                <c:manualLayout>
                  <c:x val="1.3647851473548851E-3"/>
                  <c:y val="-3.96649470851854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D3-4938-BB46-222EF3C0E6CD}"/>
                </c:ext>
              </c:extLst>
            </c:dLbl>
            <c:dLbl>
              <c:idx val="209"/>
              <c:layout>
                <c:manualLayout>
                  <c:x val="5.4591405894195404E-3"/>
                  <c:y val="2.087628793957119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5D3-4938-BB46-222EF3C0E6CD}"/>
                </c:ext>
              </c:extLst>
            </c:dLbl>
            <c:dLbl>
              <c:idx val="276"/>
              <c:layout>
                <c:manualLayout>
                  <c:x val="-1.6377421768258623E-2"/>
                  <c:y val="-3.96649470851852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D3-4938-BB46-222EF3C0E6CD}"/>
                </c:ext>
              </c:extLst>
            </c:dLbl>
            <c:dLbl>
              <c:idx val="279"/>
              <c:layout>
                <c:manualLayout>
                  <c:x val="3.1390058389162361E-2"/>
                  <c:y val="-3.34020607033139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D3-4938-BB46-222EF3C0E6CD}"/>
                </c:ext>
              </c:extLst>
            </c:dLbl>
            <c:dLbl>
              <c:idx val="313"/>
              <c:layout>
                <c:manualLayout>
                  <c:x val="1.6377421768258623E-2"/>
                  <c:y val="-8.350515175828557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D3-4938-BB46-222EF3C0E6CD}"/>
                </c:ext>
              </c:extLst>
            </c:dLbl>
            <c:dLbl>
              <c:idx val="364"/>
              <c:layout>
                <c:manualLayout>
                  <c:x val="-1.9106992062968491E-2"/>
                  <c:y val="-1.4613401557699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5D3-4938-BB46-222EF3C0E6CD}"/>
                </c:ext>
              </c:extLst>
            </c:dLbl>
            <c:dLbl>
              <c:idx val="368"/>
              <c:layout>
                <c:manualLayout>
                  <c:x val="6.8239257367743262E-3"/>
                  <c:y val="-6.26288638187143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D3-4938-BB46-222EF3C0E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fs'!$A$3:$A$385</c:f>
              <c:numCache>
                <c:formatCode>0.0</c:formatCode>
                <c:ptCount val="383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  <c:pt idx="282">
                  <c:v>141.498659</c:v>
                </c:pt>
                <c:pt idx="283">
                  <c:v>141.998659</c:v>
                </c:pt>
                <c:pt idx="284">
                  <c:v>142.498659</c:v>
                </c:pt>
                <c:pt idx="285">
                  <c:v>142.998659</c:v>
                </c:pt>
                <c:pt idx="286">
                  <c:v>143.498659</c:v>
                </c:pt>
                <c:pt idx="287">
                  <c:v>143.998659</c:v>
                </c:pt>
                <c:pt idx="288">
                  <c:v>144.498659</c:v>
                </c:pt>
                <c:pt idx="289">
                  <c:v>144.998659</c:v>
                </c:pt>
                <c:pt idx="290">
                  <c:v>145.498659</c:v>
                </c:pt>
                <c:pt idx="291">
                  <c:v>145.998659</c:v>
                </c:pt>
                <c:pt idx="292">
                  <c:v>146.498659</c:v>
                </c:pt>
                <c:pt idx="293">
                  <c:v>146.998659</c:v>
                </c:pt>
                <c:pt idx="294">
                  <c:v>147.498659</c:v>
                </c:pt>
                <c:pt idx="295">
                  <c:v>147.998659</c:v>
                </c:pt>
                <c:pt idx="296">
                  <c:v>148.498659</c:v>
                </c:pt>
                <c:pt idx="297">
                  <c:v>148.998659</c:v>
                </c:pt>
                <c:pt idx="298">
                  <c:v>149.498659</c:v>
                </c:pt>
                <c:pt idx="299">
                  <c:v>149.998659</c:v>
                </c:pt>
                <c:pt idx="300">
                  <c:v>150.498659</c:v>
                </c:pt>
                <c:pt idx="301">
                  <c:v>150.998659</c:v>
                </c:pt>
                <c:pt idx="302">
                  <c:v>151.498659</c:v>
                </c:pt>
                <c:pt idx="303">
                  <c:v>151.998659</c:v>
                </c:pt>
                <c:pt idx="304">
                  <c:v>152.498659</c:v>
                </c:pt>
                <c:pt idx="305">
                  <c:v>152.998659</c:v>
                </c:pt>
                <c:pt idx="306">
                  <c:v>153.498659</c:v>
                </c:pt>
                <c:pt idx="307">
                  <c:v>153.998659</c:v>
                </c:pt>
                <c:pt idx="308">
                  <c:v>154.498659</c:v>
                </c:pt>
                <c:pt idx="309">
                  <c:v>154.998659</c:v>
                </c:pt>
                <c:pt idx="310">
                  <c:v>155.498659</c:v>
                </c:pt>
                <c:pt idx="311">
                  <c:v>155.998659</c:v>
                </c:pt>
                <c:pt idx="312">
                  <c:v>156.498659</c:v>
                </c:pt>
                <c:pt idx="313">
                  <c:v>156.998659</c:v>
                </c:pt>
                <c:pt idx="314">
                  <c:v>157.498659</c:v>
                </c:pt>
                <c:pt idx="315">
                  <c:v>157.998659</c:v>
                </c:pt>
                <c:pt idx="316">
                  <c:v>158.498659</c:v>
                </c:pt>
                <c:pt idx="317">
                  <c:v>158.998659</c:v>
                </c:pt>
                <c:pt idx="318">
                  <c:v>159.498659</c:v>
                </c:pt>
                <c:pt idx="319">
                  <c:v>159.998659</c:v>
                </c:pt>
                <c:pt idx="320">
                  <c:v>160.498659</c:v>
                </c:pt>
                <c:pt idx="321">
                  <c:v>160.998659</c:v>
                </c:pt>
                <c:pt idx="322">
                  <c:v>161.498659</c:v>
                </c:pt>
                <c:pt idx="323">
                  <c:v>161.998659</c:v>
                </c:pt>
                <c:pt idx="324">
                  <c:v>162.498659</c:v>
                </c:pt>
                <c:pt idx="325">
                  <c:v>162.998659</c:v>
                </c:pt>
                <c:pt idx="326">
                  <c:v>163.498659</c:v>
                </c:pt>
                <c:pt idx="327">
                  <c:v>163.998659</c:v>
                </c:pt>
                <c:pt idx="328">
                  <c:v>164.498659</c:v>
                </c:pt>
                <c:pt idx="329">
                  <c:v>164.998659</c:v>
                </c:pt>
                <c:pt idx="330">
                  <c:v>165.498659</c:v>
                </c:pt>
                <c:pt idx="331">
                  <c:v>165.998659</c:v>
                </c:pt>
                <c:pt idx="332">
                  <c:v>166.498659</c:v>
                </c:pt>
                <c:pt idx="333">
                  <c:v>166.998659</c:v>
                </c:pt>
                <c:pt idx="334">
                  <c:v>167.498659</c:v>
                </c:pt>
                <c:pt idx="335">
                  <c:v>167.998659</c:v>
                </c:pt>
                <c:pt idx="336">
                  <c:v>168.498659</c:v>
                </c:pt>
                <c:pt idx="337">
                  <c:v>168.998659</c:v>
                </c:pt>
                <c:pt idx="338">
                  <c:v>169.498659</c:v>
                </c:pt>
                <c:pt idx="339">
                  <c:v>169.998659</c:v>
                </c:pt>
                <c:pt idx="340">
                  <c:v>170.498659</c:v>
                </c:pt>
                <c:pt idx="341">
                  <c:v>170.998659</c:v>
                </c:pt>
                <c:pt idx="342">
                  <c:v>171.498659</c:v>
                </c:pt>
                <c:pt idx="343">
                  <c:v>171.998659</c:v>
                </c:pt>
                <c:pt idx="344">
                  <c:v>172.498659</c:v>
                </c:pt>
                <c:pt idx="345">
                  <c:v>172.998659</c:v>
                </c:pt>
                <c:pt idx="346">
                  <c:v>173.498659</c:v>
                </c:pt>
                <c:pt idx="347">
                  <c:v>173.998659</c:v>
                </c:pt>
                <c:pt idx="348">
                  <c:v>174.498659</c:v>
                </c:pt>
                <c:pt idx="349">
                  <c:v>174.998659</c:v>
                </c:pt>
                <c:pt idx="350">
                  <c:v>175.498659</c:v>
                </c:pt>
                <c:pt idx="351">
                  <c:v>175.998659</c:v>
                </c:pt>
                <c:pt idx="352">
                  <c:v>176.498659</c:v>
                </c:pt>
                <c:pt idx="353">
                  <c:v>176.998659</c:v>
                </c:pt>
                <c:pt idx="354">
                  <c:v>177.498659</c:v>
                </c:pt>
                <c:pt idx="355">
                  <c:v>177.998659</c:v>
                </c:pt>
                <c:pt idx="356">
                  <c:v>178.498659</c:v>
                </c:pt>
                <c:pt idx="357">
                  <c:v>178.998659</c:v>
                </c:pt>
                <c:pt idx="358">
                  <c:v>179.498659</c:v>
                </c:pt>
                <c:pt idx="359">
                  <c:v>179.998659</c:v>
                </c:pt>
                <c:pt idx="360">
                  <c:v>180.498659</c:v>
                </c:pt>
                <c:pt idx="361">
                  <c:v>180.998659</c:v>
                </c:pt>
                <c:pt idx="362">
                  <c:v>181.498659</c:v>
                </c:pt>
                <c:pt idx="363">
                  <c:v>181.998659</c:v>
                </c:pt>
                <c:pt idx="364">
                  <c:v>182.498659</c:v>
                </c:pt>
                <c:pt idx="365">
                  <c:v>182.998659</c:v>
                </c:pt>
                <c:pt idx="366">
                  <c:v>183.498659</c:v>
                </c:pt>
                <c:pt idx="367">
                  <c:v>183.998659</c:v>
                </c:pt>
                <c:pt idx="368">
                  <c:v>184.498659</c:v>
                </c:pt>
                <c:pt idx="369">
                  <c:v>184.998659</c:v>
                </c:pt>
                <c:pt idx="370">
                  <c:v>185.498659</c:v>
                </c:pt>
                <c:pt idx="371">
                  <c:v>185.998659</c:v>
                </c:pt>
                <c:pt idx="372">
                  <c:v>186.498659</c:v>
                </c:pt>
                <c:pt idx="373">
                  <c:v>186.998659</c:v>
                </c:pt>
                <c:pt idx="374">
                  <c:v>187.498659</c:v>
                </c:pt>
                <c:pt idx="375">
                  <c:v>187.998659</c:v>
                </c:pt>
                <c:pt idx="376">
                  <c:v>188.498659</c:v>
                </c:pt>
                <c:pt idx="377">
                  <c:v>188.998659</c:v>
                </c:pt>
                <c:pt idx="378">
                  <c:v>189.498659</c:v>
                </c:pt>
                <c:pt idx="379">
                  <c:v>189.998659</c:v>
                </c:pt>
                <c:pt idx="380">
                  <c:v>190.498659</c:v>
                </c:pt>
                <c:pt idx="381">
                  <c:v>190.998659</c:v>
                </c:pt>
                <c:pt idx="382">
                  <c:v>191.498659</c:v>
                </c:pt>
              </c:numCache>
            </c:numRef>
          </c:cat>
          <c:val>
            <c:numRef>
              <c:f>'se-resnext fs'!$L$3:$L$385</c:f>
              <c:numCache>
                <c:formatCode>General</c:formatCode>
                <c:ptCount val="383"/>
                <c:pt idx="49">
                  <c:v>0.96760000000000002</c:v>
                </c:pt>
                <c:pt idx="53">
                  <c:v>0.96699999999999997</c:v>
                </c:pt>
                <c:pt idx="66">
                  <c:v>0.96819999999999995</c:v>
                </c:pt>
                <c:pt idx="74">
                  <c:v>0.97030000000000005</c:v>
                </c:pt>
                <c:pt idx="93" formatCode="0.00000">
                  <c:v>0.9708</c:v>
                </c:pt>
                <c:pt idx="119" formatCode="0.00000">
                  <c:v>0.97189999999999999</c:v>
                </c:pt>
                <c:pt idx="125" formatCode="0.00000">
                  <c:v>0.97399999999999998</c:v>
                </c:pt>
                <c:pt idx="160" formatCode="0.00000">
                  <c:v>0.97319999999999995</c:v>
                </c:pt>
                <c:pt idx="190" formatCode="0.00000">
                  <c:v>0.97370000000000001</c:v>
                </c:pt>
                <c:pt idx="194" formatCode="0.00000">
                  <c:v>0.97370000000000001</c:v>
                </c:pt>
                <c:pt idx="199" formatCode="0.00000">
                  <c:v>0.97370000000000001</c:v>
                </c:pt>
                <c:pt idx="202" formatCode="0.00000">
                  <c:v>0.97360000000000002</c:v>
                </c:pt>
                <c:pt idx="209" formatCode="0.00000">
                  <c:v>0.97389999999999999</c:v>
                </c:pt>
                <c:pt idx="230" formatCode="0.00000">
                  <c:v>0.97460000000000002</c:v>
                </c:pt>
                <c:pt idx="236" formatCode="0.00000">
                  <c:v>0.97360000000000002</c:v>
                </c:pt>
                <c:pt idx="241" formatCode="0.00000">
                  <c:v>0.97250000000000003</c:v>
                </c:pt>
                <c:pt idx="252" formatCode="0.00000">
                  <c:v>0.97489999999999999</c:v>
                </c:pt>
                <c:pt idx="267" formatCode="0.00000">
                  <c:v>0.97519999999999996</c:v>
                </c:pt>
                <c:pt idx="268" formatCode="0.00000">
                  <c:v>0.97560000000000002</c:v>
                </c:pt>
                <c:pt idx="276" formatCode="0.00000">
                  <c:v>0.97650000000000003</c:v>
                </c:pt>
                <c:pt idx="279" formatCode="0.00000">
                  <c:v>0.97629999999999995</c:v>
                </c:pt>
                <c:pt idx="296" formatCode="0.00000">
                  <c:v>0.97629999999999995</c:v>
                </c:pt>
                <c:pt idx="313" formatCode="0.00000">
                  <c:v>0.97629999999999995</c:v>
                </c:pt>
                <c:pt idx="364" formatCode="0.00000">
                  <c:v>0.97640000000000005</c:v>
                </c:pt>
                <c:pt idx="368" formatCode="0.00000">
                  <c:v>0.97629999999999995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3-4938-BB46-222EF3C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8511040"/>
        <c:axId val="528517928"/>
      </c:barChart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fs'!$A$3:$A$385</c:f>
              <c:numCache>
                <c:formatCode>0.0</c:formatCode>
                <c:ptCount val="383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  <c:pt idx="282">
                  <c:v>141.498659</c:v>
                </c:pt>
                <c:pt idx="283">
                  <c:v>141.998659</c:v>
                </c:pt>
                <c:pt idx="284">
                  <c:v>142.498659</c:v>
                </c:pt>
                <c:pt idx="285">
                  <c:v>142.998659</c:v>
                </c:pt>
                <c:pt idx="286">
                  <c:v>143.498659</c:v>
                </c:pt>
                <c:pt idx="287">
                  <c:v>143.998659</c:v>
                </c:pt>
                <c:pt idx="288">
                  <c:v>144.498659</c:v>
                </c:pt>
                <c:pt idx="289">
                  <c:v>144.998659</c:v>
                </c:pt>
                <c:pt idx="290">
                  <c:v>145.498659</c:v>
                </c:pt>
                <c:pt idx="291">
                  <c:v>145.998659</c:v>
                </c:pt>
                <c:pt idx="292">
                  <c:v>146.498659</c:v>
                </c:pt>
                <c:pt idx="293">
                  <c:v>146.998659</c:v>
                </c:pt>
                <c:pt idx="294">
                  <c:v>147.498659</c:v>
                </c:pt>
                <c:pt idx="295">
                  <c:v>147.998659</c:v>
                </c:pt>
                <c:pt idx="296">
                  <c:v>148.498659</c:v>
                </c:pt>
                <c:pt idx="297">
                  <c:v>148.998659</c:v>
                </c:pt>
                <c:pt idx="298">
                  <c:v>149.498659</c:v>
                </c:pt>
                <c:pt idx="299">
                  <c:v>149.998659</c:v>
                </c:pt>
                <c:pt idx="300">
                  <c:v>150.498659</c:v>
                </c:pt>
                <c:pt idx="301">
                  <c:v>150.998659</c:v>
                </c:pt>
                <c:pt idx="302">
                  <c:v>151.498659</c:v>
                </c:pt>
                <c:pt idx="303">
                  <c:v>151.998659</c:v>
                </c:pt>
                <c:pt idx="304">
                  <c:v>152.498659</c:v>
                </c:pt>
                <c:pt idx="305">
                  <c:v>152.998659</c:v>
                </c:pt>
                <c:pt idx="306">
                  <c:v>153.498659</c:v>
                </c:pt>
                <c:pt idx="307">
                  <c:v>153.998659</c:v>
                </c:pt>
                <c:pt idx="308">
                  <c:v>154.498659</c:v>
                </c:pt>
                <c:pt idx="309">
                  <c:v>154.998659</c:v>
                </c:pt>
                <c:pt idx="310">
                  <c:v>155.498659</c:v>
                </c:pt>
                <c:pt idx="311">
                  <c:v>155.998659</c:v>
                </c:pt>
                <c:pt idx="312">
                  <c:v>156.498659</c:v>
                </c:pt>
                <c:pt idx="313">
                  <c:v>156.998659</c:v>
                </c:pt>
                <c:pt idx="314">
                  <c:v>157.498659</c:v>
                </c:pt>
                <c:pt idx="315">
                  <c:v>157.998659</c:v>
                </c:pt>
                <c:pt idx="316">
                  <c:v>158.498659</c:v>
                </c:pt>
                <c:pt idx="317">
                  <c:v>158.998659</c:v>
                </c:pt>
                <c:pt idx="318">
                  <c:v>159.498659</c:v>
                </c:pt>
                <c:pt idx="319">
                  <c:v>159.998659</c:v>
                </c:pt>
                <c:pt idx="320">
                  <c:v>160.498659</c:v>
                </c:pt>
                <c:pt idx="321">
                  <c:v>160.998659</c:v>
                </c:pt>
                <c:pt idx="322">
                  <c:v>161.498659</c:v>
                </c:pt>
                <c:pt idx="323">
                  <c:v>161.998659</c:v>
                </c:pt>
                <c:pt idx="324">
                  <c:v>162.498659</c:v>
                </c:pt>
                <c:pt idx="325">
                  <c:v>162.998659</c:v>
                </c:pt>
                <c:pt idx="326">
                  <c:v>163.498659</c:v>
                </c:pt>
                <c:pt idx="327">
                  <c:v>163.998659</c:v>
                </c:pt>
                <c:pt idx="328">
                  <c:v>164.498659</c:v>
                </c:pt>
                <c:pt idx="329">
                  <c:v>164.998659</c:v>
                </c:pt>
                <c:pt idx="330">
                  <c:v>165.498659</c:v>
                </c:pt>
                <c:pt idx="331">
                  <c:v>165.998659</c:v>
                </c:pt>
                <c:pt idx="332">
                  <c:v>166.498659</c:v>
                </c:pt>
                <c:pt idx="333">
                  <c:v>166.998659</c:v>
                </c:pt>
                <c:pt idx="334">
                  <c:v>167.498659</c:v>
                </c:pt>
                <c:pt idx="335">
                  <c:v>167.998659</c:v>
                </c:pt>
                <c:pt idx="336">
                  <c:v>168.498659</c:v>
                </c:pt>
                <c:pt idx="337">
                  <c:v>168.998659</c:v>
                </c:pt>
                <c:pt idx="338">
                  <c:v>169.498659</c:v>
                </c:pt>
                <c:pt idx="339">
                  <c:v>169.998659</c:v>
                </c:pt>
                <c:pt idx="340">
                  <c:v>170.498659</c:v>
                </c:pt>
                <c:pt idx="341">
                  <c:v>170.998659</c:v>
                </c:pt>
                <c:pt idx="342">
                  <c:v>171.498659</c:v>
                </c:pt>
                <c:pt idx="343">
                  <c:v>171.998659</c:v>
                </c:pt>
                <c:pt idx="344">
                  <c:v>172.498659</c:v>
                </c:pt>
                <c:pt idx="345">
                  <c:v>172.998659</c:v>
                </c:pt>
                <c:pt idx="346">
                  <c:v>173.498659</c:v>
                </c:pt>
                <c:pt idx="347">
                  <c:v>173.998659</c:v>
                </c:pt>
                <c:pt idx="348">
                  <c:v>174.498659</c:v>
                </c:pt>
                <c:pt idx="349">
                  <c:v>174.998659</c:v>
                </c:pt>
                <c:pt idx="350">
                  <c:v>175.498659</c:v>
                </c:pt>
                <c:pt idx="351">
                  <c:v>175.998659</c:v>
                </c:pt>
                <c:pt idx="352">
                  <c:v>176.498659</c:v>
                </c:pt>
                <c:pt idx="353">
                  <c:v>176.998659</c:v>
                </c:pt>
                <c:pt idx="354">
                  <c:v>177.498659</c:v>
                </c:pt>
                <c:pt idx="355">
                  <c:v>177.998659</c:v>
                </c:pt>
                <c:pt idx="356">
                  <c:v>178.498659</c:v>
                </c:pt>
                <c:pt idx="357">
                  <c:v>178.998659</c:v>
                </c:pt>
                <c:pt idx="358">
                  <c:v>179.498659</c:v>
                </c:pt>
                <c:pt idx="359">
                  <c:v>179.998659</c:v>
                </c:pt>
                <c:pt idx="360">
                  <c:v>180.498659</c:v>
                </c:pt>
                <c:pt idx="361">
                  <c:v>180.998659</c:v>
                </c:pt>
                <c:pt idx="362">
                  <c:v>181.498659</c:v>
                </c:pt>
                <c:pt idx="363">
                  <c:v>181.998659</c:v>
                </c:pt>
                <c:pt idx="364">
                  <c:v>182.498659</c:v>
                </c:pt>
                <c:pt idx="365">
                  <c:v>182.998659</c:v>
                </c:pt>
                <c:pt idx="366">
                  <c:v>183.498659</c:v>
                </c:pt>
                <c:pt idx="367">
                  <c:v>183.998659</c:v>
                </c:pt>
                <c:pt idx="368">
                  <c:v>184.498659</c:v>
                </c:pt>
                <c:pt idx="369">
                  <c:v>184.998659</c:v>
                </c:pt>
                <c:pt idx="370">
                  <c:v>185.498659</c:v>
                </c:pt>
                <c:pt idx="371">
                  <c:v>185.998659</c:v>
                </c:pt>
                <c:pt idx="372">
                  <c:v>186.498659</c:v>
                </c:pt>
                <c:pt idx="373">
                  <c:v>186.998659</c:v>
                </c:pt>
                <c:pt idx="374">
                  <c:v>187.498659</c:v>
                </c:pt>
                <c:pt idx="375">
                  <c:v>187.998659</c:v>
                </c:pt>
                <c:pt idx="376">
                  <c:v>188.498659</c:v>
                </c:pt>
                <c:pt idx="377">
                  <c:v>188.998659</c:v>
                </c:pt>
                <c:pt idx="378">
                  <c:v>189.498659</c:v>
                </c:pt>
                <c:pt idx="379">
                  <c:v>189.998659</c:v>
                </c:pt>
                <c:pt idx="380">
                  <c:v>190.498659</c:v>
                </c:pt>
                <c:pt idx="381">
                  <c:v>190.998659</c:v>
                </c:pt>
                <c:pt idx="382">
                  <c:v>191.498659</c:v>
                </c:pt>
              </c:numCache>
            </c:numRef>
          </c:cat>
          <c:val>
            <c:numRef>
              <c:f>'se-resnext fs'!$C$3:$C$385</c:f>
              <c:numCache>
                <c:formatCode>0.00000</c:formatCode>
                <c:ptCount val="383"/>
                <c:pt idx="0">
                  <c:v>11.055125</c:v>
                </c:pt>
                <c:pt idx="1">
                  <c:v>6.4131999999999998</c:v>
                </c:pt>
                <c:pt idx="2">
                  <c:v>5.001652</c:v>
                </c:pt>
                <c:pt idx="3">
                  <c:v>4.4550669999999997</c:v>
                </c:pt>
                <c:pt idx="4">
                  <c:v>4.2233919999999996</c:v>
                </c:pt>
                <c:pt idx="5">
                  <c:v>3.9794999999999998</c:v>
                </c:pt>
                <c:pt idx="6">
                  <c:v>3.72018</c:v>
                </c:pt>
                <c:pt idx="7">
                  <c:v>3.5442130000000001</c:v>
                </c:pt>
                <c:pt idx="8">
                  <c:v>3.4273259999999999</c:v>
                </c:pt>
                <c:pt idx="9">
                  <c:v>3.3352650000000001</c:v>
                </c:pt>
                <c:pt idx="10">
                  <c:v>3.4304190000000001</c:v>
                </c:pt>
                <c:pt idx="11">
                  <c:v>3.2634020000000001</c:v>
                </c:pt>
                <c:pt idx="12">
                  <c:v>3.080962</c:v>
                </c:pt>
                <c:pt idx="13">
                  <c:v>3.1898019999999998</c:v>
                </c:pt>
                <c:pt idx="14">
                  <c:v>3.0963859999999999</c:v>
                </c:pt>
                <c:pt idx="15">
                  <c:v>3.1327259999999999</c:v>
                </c:pt>
                <c:pt idx="16">
                  <c:v>2.854978</c:v>
                </c:pt>
                <c:pt idx="17">
                  <c:v>3.020915</c:v>
                </c:pt>
                <c:pt idx="18">
                  <c:v>2.8934289999999998</c:v>
                </c:pt>
                <c:pt idx="19">
                  <c:v>2.673969</c:v>
                </c:pt>
                <c:pt idx="20">
                  <c:v>2.9117850000000001</c:v>
                </c:pt>
                <c:pt idx="21">
                  <c:v>2.7503679999999999</c:v>
                </c:pt>
                <c:pt idx="22">
                  <c:v>2.8709090000000002</c:v>
                </c:pt>
                <c:pt idx="23">
                  <c:v>2.5815480000000002</c:v>
                </c:pt>
                <c:pt idx="24">
                  <c:v>2.672031</c:v>
                </c:pt>
                <c:pt idx="25">
                  <c:v>2.5901329999999998</c:v>
                </c:pt>
                <c:pt idx="26">
                  <c:v>2.7839170000000002</c:v>
                </c:pt>
                <c:pt idx="27">
                  <c:v>2.606582</c:v>
                </c:pt>
                <c:pt idx="28">
                  <c:v>2.7128480000000001</c:v>
                </c:pt>
                <c:pt idx="29">
                  <c:v>2.6468820000000002</c:v>
                </c:pt>
                <c:pt idx="30">
                  <c:v>2.5897079999999999</c:v>
                </c:pt>
                <c:pt idx="31">
                  <c:v>2.5819679999999998</c:v>
                </c:pt>
                <c:pt idx="32">
                  <c:v>2.6616569999999999</c:v>
                </c:pt>
                <c:pt idx="33">
                  <c:v>2.4991970000000001</c:v>
                </c:pt>
                <c:pt idx="34">
                  <c:v>2.584978</c:v>
                </c:pt>
                <c:pt idx="35">
                  <c:v>2.5648550000000001</c:v>
                </c:pt>
                <c:pt idx="36">
                  <c:v>2.477544</c:v>
                </c:pt>
                <c:pt idx="37">
                  <c:v>2.6412719999999998</c:v>
                </c:pt>
                <c:pt idx="38">
                  <c:v>2.5468760000000001</c:v>
                </c:pt>
                <c:pt idx="39">
                  <c:v>2.4841639999999998</c:v>
                </c:pt>
                <c:pt idx="40">
                  <c:v>2.578503</c:v>
                </c:pt>
                <c:pt idx="41">
                  <c:v>2.4975230000000002</c:v>
                </c:pt>
                <c:pt idx="42">
                  <c:v>2.3985750000000001</c:v>
                </c:pt>
                <c:pt idx="43">
                  <c:v>2.5223979999999999</c:v>
                </c:pt>
                <c:pt idx="44">
                  <c:v>2.3631950000000002</c:v>
                </c:pt>
                <c:pt idx="45">
                  <c:v>2.5011299999999999</c:v>
                </c:pt>
                <c:pt idx="46">
                  <c:v>2.3154620000000001</c:v>
                </c:pt>
                <c:pt idx="47">
                  <c:v>2.3804370000000001</c:v>
                </c:pt>
                <c:pt idx="48">
                  <c:v>2.4525950000000001</c:v>
                </c:pt>
                <c:pt idx="49">
                  <c:v>2.4998130000000001</c:v>
                </c:pt>
                <c:pt idx="50">
                  <c:v>2.3197860000000001</c:v>
                </c:pt>
                <c:pt idx="51">
                  <c:v>2.3251110000000001</c:v>
                </c:pt>
                <c:pt idx="52">
                  <c:v>2.3603890000000001</c:v>
                </c:pt>
                <c:pt idx="53">
                  <c:v>2.4722659999999999</c:v>
                </c:pt>
                <c:pt idx="54">
                  <c:v>2.3797489999999999</c:v>
                </c:pt>
                <c:pt idx="55">
                  <c:v>2.254515</c:v>
                </c:pt>
                <c:pt idx="56">
                  <c:v>2.3141959999999999</c:v>
                </c:pt>
                <c:pt idx="57">
                  <c:v>2.3645909999999999</c:v>
                </c:pt>
                <c:pt idx="58">
                  <c:v>2.288707</c:v>
                </c:pt>
                <c:pt idx="59">
                  <c:v>2.3630010000000001</c:v>
                </c:pt>
                <c:pt idx="60">
                  <c:v>2.303264</c:v>
                </c:pt>
                <c:pt idx="61">
                  <c:v>2.37568</c:v>
                </c:pt>
                <c:pt idx="62">
                  <c:v>2.2161200000000001</c:v>
                </c:pt>
                <c:pt idx="63">
                  <c:v>2.3095430000000001</c:v>
                </c:pt>
                <c:pt idx="64">
                  <c:v>2.2767750000000002</c:v>
                </c:pt>
                <c:pt idx="65">
                  <c:v>2.2856619999999999</c:v>
                </c:pt>
                <c:pt idx="66">
                  <c:v>2.3703419999999999</c:v>
                </c:pt>
                <c:pt idx="67">
                  <c:v>2.0411009999999998</c:v>
                </c:pt>
                <c:pt idx="68">
                  <c:v>2.198499</c:v>
                </c:pt>
                <c:pt idx="69">
                  <c:v>2.1473879999999999</c:v>
                </c:pt>
                <c:pt idx="70">
                  <c:v>2.2286570000000001</c:v>
                </c:pt>
                <c:pt idx="71">
                  <c:v>2.4477229999999999</c:v>
                </c:pt>
                <c:pt idx="72">
                  <c:v>2.3120080000000001</c:v>
                </c:pt>
                <c:pt idx="73">
                  <c:v>2.2855029999999998</c:v>
                </c:pt>
                <c:pt idx="74">
                  <c:v>2.1325769999999999</c:v>
                </c:pt>
                <c:pt idx="75">
                  <c:v>2.1408369999999999</c:v>
                </c:pt>
                <c:pt idx="76">
                  <c:v>2.2724359999999999</c:v>
                </c:pt>
                <c:pt idx="77">
                  <c:v>2.1046830000000001</c:v>
                </c:pt>
                <c:pt idx="78">
                  <c:v>2.0674939999999999</c:v>
                </c:pt>
                <c:pt idx="79">
                  <c:v>2.227525</c:v>
                </c:pt>
                <c:pt idx="80">
                  <c:v>2.2606190000000002</c:v>
                </c:pt>
                <c:pt idx="81">
                  <c:v>2.3006060000000002</c:v>
                </c:pt>
                <c:pt idx="82">
                  <c:v>2.1295470000000001</c:v>
                </c:pt>
                <c:pt idx="83">
                  <c:v>2.1520220000000001</c:v>
                </c:pt>
                <c:pt idx="84">
                  <c:v>2.1129060000000002</c:v>
                </c:pt>
                <c:pt idx="85">
                  <c:v>2.3291149999999998</c:v>
                </c:pt>
                <c:pt idx="86">
                  <c:v>2.076794</c:v>
                </c:pt>
                <c:pt idx="87">
                  <c:v>2.1597840000000001</c:v>
                </c:pt>
                <c:pt idx="88">
                  <c:v>2.2075390000000001</c:v>
                </c:pt>
                <c:pt idx="89">
                  <c:v>2.1416179999999998</c:v>
                </c:pt>
                <c:pt idx="90">
                  <c:v>2.082179</c:v>
                </c:pt>
                <c:pt idx="91">
                  <c:v>2.1630289999999999</c:v>
                </c:pt>
                <c:pt idx="92">
                  <c:v>2.1270289999999998</c:v>
                </c:pt>
                <c:pt idx="93">
                  <c:v>2.2193719999999999</c:v>
                </c:pt>
                <c:pt idx="94">
                  <c:v>2.1919970000000002</c:v>
                </c:pt>
                <c:pt idx="95">
                  <c:v>2.2069290000000001</c:v>
                </c:pt>
                <c:pt idx="96">
                  <c:v>2.2340900000000001</c:v>
                </c:pt>
                <c:pt idx="97">
                  <c:v>2.0877210000000002</c:v>
                </c:pt>
                <c:pt idx="98">
                  <c:v>2.1813129999999998</c:v>
                </c:pt>
                <c:pt idx="99">
                  <c:v>2.0258940000000001</c:v>
                </c:pt>
                <c:pt idx="100">
                  <c:v>2.1887530000000002</c:v>
                </c:pt>
                <c:pt idx="101">
                  <c:v>2.0967609999999999</c:v>
                </c:pt>
                <c:pt idx="102">
                  <c:v>2.1196670000000002</c:v>
                </c:pt>
                <c:pt idx="103">
                  <c:v>2.1720790000000001</c:v>
                </c:pt>
                <c:pt idx="104">
                  <c:v>2.1241780000000001</c:v>
                </c:pt>
                <c:pt idx="105">
                  <c:v>2.1170550000000001</c:v>
                </c:pt>
                <c:pt idx="106">
                  <c:v>2.1302530000000002</c:v>
                </c:pt>
                <c:pt idx="107">
                  <c:v>2.0744289999999999</c:v>
                </c:pt>
                <c:pt idx="108">
                  <c:v>2.1031409999999999</c:v>
                </c:pt>
                <c:pt idx="109">
                  <c:v>2.3055620000000001</c:v>
                </c:pt>
                <c:pt idx="110">
                  <c:v>2.0187179999999998</c:v>
                </c:pt>
                <c:pt idx="111">
                  <c:v>2.0644490000000002</c:v>
                </c:pt>
                <c:pt idx="112">
                  <c:v>2.2059600000000001</c:v>
                </c:pt>
                <c:pt idx="113">
                  <c:v>2.0550820000000001</c:v>
                </c:pt>
                <c:pt idx="114">
                  <c:v>2.0928659999999999</c:v>
                </c:pt>
                <c:pt idx="115">
                  <c:v>2.0335619999999999</c:v>
                </c:pt>
                <c:pt idx="116">
                  <c:v>2.1237029999999999</c:v>
                </c:pt>
                <c:pt idx="117">
                  <c:v>2.1028069999999999</c:v>
                </c:pt>
                <c:pt idx="118">
                  <c:v>2.0872380000000001</c:v>
                </c:pt>
                <c:pt idx="119">
                  <c:v>2.0432579999999998</c:v>
                </c:pt>
                <c:pt idx="120">
                  <c:v>2.0292089999999998</c:v>
                </c:pt>
                <c:pt idx="121">
                  <c:v>2.0123160000000002</c:v>
                </c:pt>
                <c:pt idx="122">
                  <c:v>2.097661</c:v>
                </c:pt>
                <c:pt idx="123">
                  <c:v>2.0745719999999999</c:v>
                </c:pt>
                <c:pt idx="124">
                  <c:v>1.9668620000000001</c:v>
                </c:pt>
                <c:pt idx="125">
                  <c:v>2.0760130000000001</c:v>
                </c:pt>
                <c:pt idx="126">
                  <c:v>2.045118</c:v>
                </c:pt>
                <c:pt idx="127">
                  <c:v>1.952814</c:v>
                </c:pt>
                <c:pt idx="128">
                  <c:v>2.057544</c:v>
                </c:pt>
                <c:pt idx="129">
                  <c:v>2.0344790000000001</c:v>
                </c:pt>
                <c:pt idx="130">
                  <c:v>2.0244840000000002</c:v>
                </c:pt>
                <c:pt idx="131">
                  <c:v>2.0935830000000002</c:v>
                </c:pt>
                <c:pt idx="132">
                  <c:v>2.0037669999999999</c:v>
                </c:pt>
                <c:pt idx="133">
                  <c:v>2.0641690000000001</c:v>
                </c:pt>
                <c:pt idx="134">
                  <c:v>1.9364650000000001</c:v>
                </c:pt>
                <c:pt idx="135">
                  <c:v>2.076832</c:v>
                </c:pt>
                <c:pt idx="136">
                  <c:v>2.1243059999999998</c:v>
                </c:pt>
                <c:pt idx="137">
                  <c:v>2.0520459999999998</c:v>
                </c:pt>
                <c:pt idx="138">
                  <c:v>1.9674259999999999</c:v>
                </c:pt>
                <c:pt idx="139">
                  <c:v>2.0092699999999999</c:v>
                </c:pt>
                <c:pt idx="140">
                  <c:v>2.0520610000000001</c:v>
                </c:pt>
                <c:pt idx="141">
                  <c:v>1.99386</c:v>
                </c:pt>
                <c:pt idx="142">
                  <c:v>1.962132</c:v>
                </c:pt>
                <c:pt idx="143">
                  <c:v>1.978923</c:v>
                </c:pt>
                <c:pt idx="144">
                  <c:v>1.9338869999999999</c:v>
                </c:pt>
                <c:pt idx="145">
                  <c:v>1.9946029999999999</c:v>
                </c:pt>
                <c:pt idx="146">
                  <c:v>1.9297200000000001</c:v>
                </c:pt>
                <c:pt idx="147">
                  <c:v>1.8793200000000001</c:v>
                </c:pt>
                <c:pt idx="148">
                  <c:v>2.054713</c:v>
                </c:pt>
                <c:pt idx="149">
                  <c:v>2.040934</c:v>
                </c:pt>
                <c:pt idx="150">
                  <c:v>2.0459499999999999</c:v>
                </c:pt>
                <c:pt idx="151">
                  <c:v>1.9938450000000001</c:v>
                </c:pt>
                <c:pt idx="152">
                  <c:v>1.9491270000000001</c:v>
                </c:pt>
                <c:pt idx="153">
                  <c:v>1.9711179999999999</c:v>
                </c:pt>
                <c:pt idx="154">
                  <c:v>1.8811020000000001</c:v>
                </c:pt>
                <c:pt idx="155">
                  <c:v>1.98929</c:v>
                </c:pt>
                <c:pt idx="156">
                  <c:v>2.0815239999999999</c:v>
                </c:pt>
                <c:pt idx="157">
                  <c:v>1.9209750000000001</c:v>
                </c:pt>
                <c:pt idx="158">
                  <c:v>1.9479580000000001</c:v>
                </c:pt>
                <c:pt idx="159">
                  <c:v>1.9748870000000001</c:v>
                </c:pt>
                <c:pt idx="160">
                  <c:v>1.9559230000000001</c:v>
                </c:pt>
                <c:pt idx="161">
                  <c:v>2.0293290000000002</c:v>
                </c:pt>
                <c:pt idx="162">
                  <c:v>1.954367</c:v>
                </c:pt>
                <c:pt idx="163">
                  <c:v>1.928469</c:v>
                </c:pt>
                <c:pt idx="164">
                  <c:v>2.0530780000000002</c:v>
                </c:pt>
                <c:pt idx="165">
                  <c:v>2.1348199999999999</c:v>
                </c:pt>
                <c:pt idx="166">
                  <c:v>2.082392</c:v>
                </c:pt>
                <c:pt idx="167">
                  <c:v>2.1021930000000002</c:v>
                </c:pt>
                <c:pt idx="168">
                  <c:v>1.9829779999999999</c:v>
                </c:pt>
                <c:pt idx="169">
                  <c:v>2.0348769999999998</c:v>
                </c:pt>
                <c:pt idx="170">
                  <c:v>1.961638</c:v>
                </c:pt>
                <c:pt idx="171">
                  <c:v>1.9385019999999999</c:v>
                </c:pt>
                <c:pt idx="172">
                  <c:v>2.0067719999999998</c:v>
                </c:pt>
                <c:pt idx="173">
                  <c:v>2.062049</c:v>
                </c:pt>
                <c:pt idx="174">
                  <c:v>2.0605760000000002</c:v>
                </c:pt>
                <c:pt idx="175">
                  <c:v>1.970961</c:v>
                </c:pt>
                <c:pt idx="176">
                  <c:v>1.977093</c:v>
                </c:pt>
                <c:pt idx="177">
                  <c:v>1.9641150000000001</c:v>
                </c:pt>
                <c:pt idx="178">
                  <c:v>1.934679</c:v>
                </c:pt>
                <c:pt idx="179">
                  <c:v>1.974826</c:v>
                </c:pt>
                <c:pt idx="180">
                  <c:v>1.826279</c:v>
                </c:pt>
                <c:pt idx="181">
                  <c:v>2.0577939999999999</c:v>
                </c:pt>
                <c:pt idx="182">
                  <c:v>2.0279050000000001</c:v>
                </c:pt>
                <c:pt idx="183">
                  <c:v>1.9729159999999999</c:v>
                </c:pt>
                <c:pt idx="184">
                  <c:v>2.0327030000000001</c:v>
                </c:pt>
                <c:pt idx="185">
                  <c:v>2.0905170000000002</c:v>
                </c:pt>
                <c:pt idx="186">
                  <c:v>2.0050970000000001</c:v>
                </c:pt>
                <c:pt idx="187">
                  <c:v>2.0236390000000002</c:v>
                </c:pt>
                <c:pt idx="188">
                  <c:v>2.0617960000000002</c:v>
                </c:pt>
                <c:pt idx="189">
                  <c:v>1.888641</c:v>
                </c:pt>
                <c:pt idx="190">
                  <c:v>2.1435399999999998</c:v>
                </c:pt>
                <c:pt idx="191">
                  <c:v>1.9890110000000001</c:v>
                </c:pt>
                <c:pt idx="192">
                  <c:v>2.0597530000000002</c:v>
                </c:pt>
                <c:pt idx="193">
                  <c:v>2.158973</c:v>
                </c:pt>
                <c:pt idx="194">
                  <c:v>1.8569519999999999</c:v>
                </c:pt>
                <c:pt idx="195">
                  <c:v>1.9238599999999999</c:v>
                </c:pt>
                <c:pt idx="196">
                  <c:v>2.0774599999999999</c:v>
                </c:pt>
                <c:pt idx="197">
                  <c:v>2.0832410000000001</c:v>
                </c:pt>
                <c:pt idx="198">
                  <c:v>2.0038209999999999</c:v>
                </c:pt>
                <c:pt idx="199">
                  <c:v>2.021665</c:v>
                </c:pt>
                <c:pt idx="200">
                  <c:v>1.92195</c:v>
                </c:pt>
                <c:pt idx="201">
                  <c:v>1.950863</c:v>
                </c:pt>
                <c:pt idx="202">
                  <c:v>1.9754799999999999</c:v>
                </c:pt>
                <c:pt idx="203">
                  <c:v>1.9484079999999999</c:v>
                </c:pt>
                <c:pt idx="204">
                  <c:v>1.986127</c:v>
                </c:pt>
                <c:pt idx="205">
                  <c:v>2.013277</c:v>
                </c:pt>
                <c:pt idx="206">
                  <c:v>2.0335429999999999</c:v>
                </c:pt>
                <c:pt idx="207">
                  <c:v>2.0820669999999999</c:v>
                </c:pt>
                <c:pt idx="208">
                  <c:v>1.909405</c:v>
                </c:pt>
                <c:pt idx="209">
                  <c:v>2.0026470000000001</c:v>
                </c:pt>
                <c:pt idx="210">
                  <c:v>2.0034559999999999</c:v>
                </c:pt>
                <c:pt idx="211">
                  <c:v>2.132336</c:v>
                </c:pt>
                <c:pt idx="212">
                  <c:v>1.946766</c:v>
                </c:pt>
                <c:pt idx="213">
                  <c:v>1.892053</c:v>
                </c:pt>
                <c:pt idx="214">
                  <c:v>1.855496</c:v>
                </c:pt>
                <c:pt idx="215">
                  <c:v>1.87574</c:v>
                </c:pt>
                <c:pt idx="216">
                  <c:v>1.9557169999999999</c:v>
                </c:pt>
                <c:pt idx="217">
                  <c:v>1.976804</c:v>
                </c:pt>
                <c:pt idx="218">
                  <c:v>1.811558</c:v>
                </c:pt>
                <c:pt idx="219">
                  <c:v>1.8970499999999999</c:v>
                </c:pt>
                <c:pt idx="220">
                  <c:v>1.9488209999999999</c:v>
                </c:pt>
                <c:pt idx="221">
                  <c:v>1.9121600000000001</c:v>
                </c:pt>
                <c:pt idx="222">
                  <c:v>2.031431</c:v>
                </c:pt>
                <c:pt idx="223">
                  <c:v>1.862584</c:v>
                </c:pt>
                <c:pt idx="224">
                  <c:v>1.9305410000000001</c:v>
                </c:pt>
                <c:pt idx="225">
                  <c:v>1.9715050000000001</c:v>
                </c:pt>
                <c:pt idx="226">
                  <c:v>1.9389529999999999</c:v>
                </c:pt>
                <c:pt idx="227">
                  <c:v>1.9440269999999999</c:v>
                </c:pt>
                <c:pt idx="228">
                  <c:v>2.021728</c:v>
                </c:pt>
                <c:pt idx="229">
                  <c:v>1.9904280000000001</c:v>
                </c:pt>
                <c:pt idx="230">
                  <c:v>2.0578370000000001</c:v>
                </c:pt>
                <c:pt idx="231">
                  <c:v>1.9374199999999999</c:v>
                </c:pt>
                <c:pt idx="232">
                  <c:v>1.971349</c:v>
                </c:pt>
                <c:pt idx="233">
                  <c:v>1.798411</c:v>
                </c:pt>
                <c:pt idx="234">
                  <c:v>1.904094</c:v>
                </c:pt>
                <c:pt idx="235">
                  <c:v>1.8575109999999999</c:v>
                </c:pt>
                <c:pt idx="236">
                  <c:v>1.8567279999999999</c:v>
                </c:pt>
                <c:pt idx="237">
                  <c:v>1.9203699999999999</c:v>
                </c:pt>
                <c:pt idx="238">
                  <c:v>2.1152700000000002</c:v>
                </c:pt>
                <c:pt idx="239">
                  <c:v>1.8930070000000001</c:v>
                </c:pt>
                <c:pt idx="240">
                  <c:v>1.9758560000000001</c:v>
                </c:pt>
                <c:pt idx="241">
                  <c:v>1.9885790000000001</c:v>
                </c:pt>
                <c:pt idx="242">
                  <c:v>2.0607660000000001</c:v>
                </c:pt>
                <c:pt idx="243">
                  <c:v>1.9727730000000001</c:v>
                </c:pt>
                <c:pt idx="244">
                  <c:v>1.8204400000000001</c:v>
                </c:pt>
                <c:pt idx="245">
                  <c:v>1.9176660000000001</c:v>
                </c:pt>
                <c:pt idx="246">
                  <c:v>1.8914709999999999</c:v>
                </c:pt>
                <c:pt idx="247">
                  <c:v>1.948075</c:v>
                </c:pt>
                <c:pt idx="248">
                  <c:v>2.00284</c:v>
                </c:pt>
                <c:pt idx="249">
                  <c:v>1.9275500000000001</c:v>
                </c:pt>
                <c:pt idx="250">
                  <c:v>1.83822</c:v>
                </c:pt>
                <c:pt idx="251">
                  <c:v>1.954224</c:v>
                </c:pt>
                <c:pt idx="252">
                  <c:v>1.966299</c:v>
                </c:pt>
                <c:pt idx="253">
                  <c:v>2.0015450000000001</c:v>
                </c:pt>
                <c:pt idx="254">
                  <c:v>1.881073</c:v>
                </c:pt>
                <c:pt idx="255">
                  <c:v>1.785409</c:v>
                </c:pt>
                <c:pt idx="256">
                  <c:v>2.0476420000000002</c:v>
                </c:pt>
                <c:pt idx="257">
                  <c:v>1.807763</c:v>
                </c:pt>
                <c:pt idx="258">
                  <c:v>1.86738</c:v>
                </c:pt>
                <c:pt idx="259">
                  <c:v>1.8998889999999999</c:v>
                </c:pt>
                <c:pt idx="260">
                  <c:v>1.919502</c:v>
                </c:pt>
                <c:pt idx="261">
                  <c:v>1.8864350000000001</c:v>
                </c:pt>
                <c:pt idx="262">
                  <c:v>1.8828339999999999</c:v>
                </c:pt>
                <c:pt idx="263">
                  <c:v>1.9232940000000001</c:v>
                </c:pt>
                <c:pt idx="264">
                  <c:v>1.8519319999999999</c:v>
                </c:pt>
                <c:pt idx="265">
                  <c:v>1.9643170000000001</c:v>
                </c:pt>
                <c:pt idx="266">
                  <c:v>1.8568180000000001</c:v>
                </c:pt>
                <c:pt idx="267">
                  <c:v>1.930598</c:v>
                </c:pt>
                <c:pt idx="268">
                  <c:v>1.8803099999999999</c:v>
                </c:pt>
                <c:pt idx="269">
                  <c:v>1.838986</c:v>
                </c:pt>
                <c:pt idx="270">
                  <c:v>1.841181</c:v>
                </c:pt>
                <c:pt idx="271">
                  <c:v>1.7818179999999999</c:v>
                </c:pt>
                <c:pt idx="272">
                  <c:v>1.787015</c:v>
                </c:pt>
                <c:pt idx="273">
                  <c:v>1.687754</c:v>
                </c:pt>
                <c:pt idx="274">
                  <c:v>1.848249</c:v>
                </c:pt>
                <c:pt idx="275">
                  <c:v>1.822038</c:v>
                </c:pt>
                <c:pt idx="276">
                  <c:v>1.808611</c:v>
                </c:pt>
                <c:pt idx="277">
                  <c:v>1.7614970000000001</c:v>
                </c:pt>
                <c:pt idx="278">
                  <c:v>1.6433260000000001</c:v>
                </c:pt>
                <c:pt idx="279">
                  <c:v>1.729657</c:v>
                </c:pt>
                <c:pt idx="280">
                  <c:v>1.9372419999999999</c:v>
                </c:pt>
                <c:pt idx="281">
                  <c:v>1.843297</c:v>
                </c:pt>
                <c:pt idx="282">
                  <c:v>1.829639</c:v>
                </c:pt>
                <c:pt idx="283">
                  <c:v>1.7162660000000001</c:v>
                </c:pt>
                <c:pt idx="284">
                  <c:v>1.74501</c:v>
                </c:pt>
                <c:pt idx="285">
                  <c:v>1.769754</c:v>
                </c:pt>
                <c:pt idx="286">
                  <c:v>1.6877040000000001</c:v>
                </c:pt>
                <c:pt idx="287">
                  <c:v>1.9284239999999999</c:v>
                </c:pt>
                <c:pt idx="288">
                  <c:v>1.7559880000000001</c:v>
                </c:pt>
                <c:pt idx="289">
                  <c:v>1.823609</c:v>
                </c:pt>
                <c:pt idx="290">
                  <c:v>1.7788679999999999</c:v>
                </c:pt>
                <c:pt idx="291">
                  <c:v>1.7153970000000001</c:v>
                </c:pt>
                <c:pt idx="292">
                  <c:v>1.6563349999999999</c:v>
                </c:pt>
                <c:pt idx="293">
                  <c:v>1.8148340000000001</c:v>
                </c:pt>
                <c:pt idx="294">
                  <c:v>1.7699879999999999</c:v>
                </c:pt>
                <c:pt idx="295">
                  <c:v>1.7528010000000001</c:v>
                </c:pt>
                <c:pt idx="296">
                  <c:v>1.7851619999999999</c:v>
                </c:pt>
                <c:pt idx="297">
                  <c:v>1.625124</c:v>
                </c:pt>
                <c:pt idx="298">
                  <c:v>1.7852520000000001</c:v>
                </c:pt>
                <c:pt idx="299">
                  <c:v>1.8144450000000001</c:v>
                </c:pt>
                <c:pt idx="300">
                  <c:v>1.7422150000000001</c:v>
                </c:pt>
                <c:pt idx="301">
                  <c:v>1.887848</c:v>
                </c:pt>
                <c:pt idx="302">
                  <c:v>1.6429130000000001</c:v>
                </c:pt>
                <c:pt idx="303">
                  <c:v>1.7461899999999999</c:v>
                </c:pt>
                <c:pt idx="304">
                  <c:v>1.8045180000000001</c:v>
                </c:pt>
                <c:pt idx="305">
                  <c:v>1.803221</c:v>
                </c:pt>
                <c:pt idx="306">
                  <c:v>1.653991</c:v>
                </c:pt>
                <c:pt idx="307">
                  <c:v>1.7322610000000001</c:v>
                </c:pt>
                <c:pt idx="308">
                  <c:v>1.727992</c:v>
                </c:pt>
                <c:pt idx="309">
                  <c:v>1.6326590000000001</c:v>
                </c:pt>
                <c:pt idx="310">
                  <c:v>1.8189740000000001</c:v>
                </c:pt>
                <c:pt idx="311">
                  <c:v>1.8554649999999999</c:v>
                </c:pt>
                <c:pt idx="312">
                  <c:v>1.7411559999999999</c:v>
                </c:pt>
                <c:pt idx="313">
                  <c:v>1.6717500000000001</c:v>
                </c:pt>
                <c:pt idx="314">
                  <c:v>1.668247</c:v>
                </c:pt>
                <c:pt idx="315">
                  <c:v>1.714807</c:v>
                </c:pt>
                <c:pt idx="316">
                  <c:v>1.7312620000000001</c:v>
                </c:pt>
                <c:pt idx="317">
                  <c:v>1.722405</c:v>
                </c:pt>
                <c:pt idx="318">
                  <c:v>1.760383</c:v>
                </c:pt>
                <c:pt idx="319">
                  <c:v>1.7177640000000001</c:v>
                </c:pt>
                <c:pt idx="320">
                  <c:v>1.7023820000000001</c:v>
                </c:pt>
                <c:pt idx="321">
                  <c:v>1.747317</c:v>
                </c:pt>
                <c:pt idx="322">
                  <c:v>1.79189</c:v>
                </c:pt>
                <c:pt idx="323">
                  <c:v>1.750054</c:v>
                </c:pt>
                <c:pt idx="324">
                  <c:v>1.7677700000000001</c:v>
                </c:pt>
                <c:pt idx="325">
                  <c:v>1.8819490000000001</c:v>
                </c:pt>
                <c:pt idx="326">
                  <c:v>1.840568</c:v>
                </c:pt>
                <c:pt idx="327">
                  <c:v>1.7773209999999999</c:v>
                </c:pt>
                <c:pt idx="328">
                  <c:v>1.808643</c:v>
                </c:pt>
                <c:pt idx="329">
                  <c:v>1.6969129999999999</c:v>
                </c:pt>
                <c:pt idx="330">
                  <c:v>1.759771</c:v>
                </c:pt>
                <c:pt idx="331">
                  <c:v>1.6185099999999999</c:v>
                </c:pt>
                <c:pt idx="332">
                  <c:v>1.741784</c:v>
                </c:pt>
                <c:pt idx="333">
                  <c:v>1.8312889999999999</c:v>
                </c:pt>
                <c:pt idx="334">
                  <c:v>1.7290239999999999</c:v>
                </c:pt>
                <c:pt idx="335">
                  <c:v>1.7830140000000001</c:v>
                </c:pt>
                <c:pt idx="336">
                  <c:v>1.7414080000000001</c:v>
                </c:pt>
                <c:pt idx="337">
                  <c:v>1.7313499999999999</c:v>
                </c:pt>
                <c:pt idx="338">
                  <c:v>1.5908009999999999</c:v>
                </c:pt>
                <c:pt idx="339">
                  <c:v>1.748621</c:v>
                </c:pt>
                <c:pt idx="340">
                  <c:v>1.7512259999999999</c:v>
                </c:pt>
                <c:pt idx="341">
                  <c:v>1.8119639999999999</c:v>
                </c:pt>
                <c:pt idx="342">
                  <c:v>1.7117560000000001</c:v>
                </c:pt>
                <c:pt idx="343">
                  <c:v>1.652736</c:v>
                </c:pt>
                <c:pt idx="344">
                  <c:v>1.7853969999999999</c:v>
                </c:pt>
                <c:pt idx="345">
                  <c:v>1.7623960000000001</c:v>
                </c:pt>
                <c:pt idx="346">
                  <c:v>1.590017</c:v>
                </c:pt>
                <c:pt idx="347">
                  <c:v>1.7816209999999999</c:v>
                </c:pt>
                <c:pt idx="348">
                  <c:v>1.7107289999999999</c:v>
                </c:pt>
                <c:pt idx="349">
                  <c:v>1.6923589999999999</c:v>
                </c:pt>
                <c:pt idx="350">
                  <c:v>1.6659710000000001</c:v>
                </c:pt>
                <c:pt idx="351">
                  <c:v>1.6644600000000001</c:v>
                </c:pt>
                <c:pt idx="352">
                  <c:v>1.762696</c:v>
                </c:pt>
                <c:pt idx="353">
                  <c:v>1.7254149999999999</c:v>
                </c:pt>
                <c:pt idx="354">
                  <c:v>1.7261649999999999</c:v>
                </c:pt>
                <c:pt idx="355">
                  <c:v>1.704437</c:v>
                </c:pt>
                <c:pt idx="356">
                  <c:v>1.6437660000000001</c:v>
                </c:pt>
                <c:pt idx="357">
                  <c:v>1.6422159999999999</c:v>
                </c:pt>
                <c:pt idx="358">
                  <c:v>1.6667799999999999</c:v>
                </c:pt>
                <c:pt idx="359">
                  <c:v>1.613138</c:v>
                </c:pt>
                <c:pt idx="360">
                  <c:v>1.7148909999999999</c:v>
                </c:pt>
                <c:pt idx="361">
                  <c:v>1.8729279999999999</c:v>
                </c:pt>
                <c:pt idx="362">
                  <c:v>1.7157</c:v>
                </c:pt>
                <c:pt idx="363">
                  <c:v>1.6195170000000001</c:v>
                </c:pt>
                <c:pt idx="364">
                  <c:v>1.743045</c:v>
                </c:pt>
                <c:pt idx="365">
                  <c:v>1.68546</c:v>
                </c:pt>
                <c:pt idx="366">
                  <c:v>1.6689020000000001</c:v>
                </c:pt>
                <c:pt idx="367">
                  <c:v>1.7782929999999999</c:v>
                </c:pt>
                <c:pt idx="368">
                  <c:v>1.735714</c:v>
                </c:pt>
                <c:pt idx="369">
                  <c:v>1.726286</c:v>
                </c:pt>
                <c:pt idx="370">
                  <c:v>1.622371</c:v>
                </c:pt>
                <c:pt idx="371">
                  <c:v>1.7594749999999999</c:v>
                </c:pt>
                <c:pt idx="372">
                  <c:v>1.7654860000000001</c:v>
                </c:pt>
                <c:pt idx="373">
                  <c:v>1.6764969999999999</c:v>
                </c:pt>
                <c:pt idx="374">
                  <c:v>1.74434</c:v>
                </c:pt>
                <c:pt idx="375">
                  <c:v>1.720324</c:v>
                </c:pt>
                <c:pt idx="376">
                  <c:v>1.6229880000000001</c:v>
                </c:pt>
                <c:pt idx="377">
                  <c:v>1.6580900000000001</c:v>
                </c:pt>
                <c:pt idx="378">
                  <c:v>1.605793</c:v>
                </c:pt>
                <c:pt idx="379">
                  <c:v>1.7319199999999999</c:v>
                </c:pt>
                <c:pt idx="380">
                  <c:v>1.7865180000000001</c:v>
                </c:pt>
                <c:pt idx="381">
                  <c:v>1.821075</c:v>
                </c:pt>
                <c:pt idx="382">
                  <c:v>1.6375500000000001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3-4938-BB46-222EF3C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66328"/>
        <c:axId val="409263712"/>
      </c:lineChart>
      <c:lineChart>
        <c:grouping val="standard"/>
        <c:varyColors val="0"/>
        <c:ser>
          <c:idx val="1"/>
          <c:order val="1"/>
          <c:tx>
            <c:strRef>
              <c:f>'se-resnext fs'!$G$2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fs'!$A$3:$A$385</c:f>
              <c:numCache>
                <c:formatCode>0.0</c:formatCode>
                <c:ptCount val="383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  <c:pt idx="282">
                  <c:v>141.498659</c:v>
                </c:pt>
                <c:pt idx="283">
                  <c:v>141.998659</c:v>
                </c:pt>
                <c:pt idx="284">
                  <c:v>142.498659</c:v>
                </c:pt>
                <c:pt idx="285">
                  <c:v>142.998659</c:v>
                </c:pt>
                <c:pt idx="286">
                  <c:v>143.498659</c:v>
                </c:pt>
                <c:pt idx="287">
                  <c:v>143.998659</c:v>
                </c:pt>
                <c:pt idx="288">
                  <c:v>144.498659</c:v>
                </c:pt>
                <c:pt idx="289">
                  <c:v>144.998659</c:v>
                </c:pt>
                <c:pt idx="290">
                  <c:v>145.498659</c:v>
                </c:pt>
                <c:pt idx="291">
                  <c:v>145.998659</c:v>
                </c:pt>
                <c:pt idx="292">
                  <c:v>146.498659</c:v>
                </c:pt>
                <c:pt idx="293">
                  <c:v>146.998659</c:v>
                </c:pt>
                <c:pt idx="294">
                  <c:v>147.498659</c:v>
                </c:pt>
                <c:pt idx="295">
                  <c:v>147.998659</c:v>
                </c:pt>
                <c:pt idx="296">
                  <c:v>148.498659</c:v>
                </c:pt>
                <c:pt idx="297">
                  <c:v>148.998659</c:v>
                </c:pt>
                <c:pt idx="298">
                  <c:v>149.498659</c:v>
                </c:pt>
                <c:pt idx="299">
                  <c:v>149.998659</c:v>
                </c:pt>
                <c:pt idx="300">
                  <c:v>150.498659</c:v>
                </c:pt>
                <c:pt idx="301">
                  <c:v>150.998659</c:v>
                </c:pt>
                <c:pt idx="302">
                  <c:v>151.498659</c:v>
                </c:pt>
                <c:pt idx="303">
                  <c:v>151.998659</c:v>
                </c:pt>
                <c:pt idx="304">
                  <c:v>152.498659</c:v>
                </c:pt>
                <c:pt idx="305">
                  <c:v>152.998659</c:v>
                </c:pt>
                <c:pt idx="306">
                  <c:v>153.498659</c:v>
                </c:pt>
                <c:pt idx="307">
                  <c:v>153.998659</c:v>
                </c:pt>
                <c:pt idx="308">
                  <c:v>154.498659</c:v>
                </c:pt>
                <c:pt idx="309">
                  <c:v>154.998659</c:v>
                </c:pt>
                <c:pt idx="310">
                  <c:v>155.498659</c:v>
                </c:pt>
                <c:pt idx="311">
                  <c:v>155.998659</c:v>
                </c:pt>
                <c:pt idx="312">
                  <c:v>156.498659</c:v>
                </c:pt>
                <c:pt idx="313">
                  <c:v>156.998659</c:v>
                </c:pt>
                <c:pt idx="314">
                  <c:v>157.498659</c:v>
                </c:pt>
                <c:pt idx="315">
                  <c:v>157.998659</c:v>
                </c:pt>
                <c:pt idx="316">
                  <c:v>158.498659</c:v>
                </c:pt>
                <c:pt idx="317">
                  <c:v>158.998659</c:v>
                </c:pt>
                <c:pt idx="318">
                  <c:v>159.498659</c:v>
                </c:pt>
                <c:pt idx="319">
                  <c:v>159.998659</c:v>
                </c:pt>
                <c:pt idx="320">
                  <c:v>160.498659</c:v>
                </c:pt>
                <c:pt idx="321">
                  <c:v>160.998659</c:v>
                </c:pt>
                <c:pt idx="322">
                  <c:v>161.498659</c:v>
                </c:pt>
                <c:pt idx="323">
                  <c:v>161.998659</c:v>
                </c:pt>
                <c:pt idx="324">
                  <c:v>162.498659</c:v>
                </c:pt>
                <c:pt idx="325">
                  <c:v>162.998659</c:v>
                </c:pt>
                <c:pt idx="326">
                  <c:v>163.498659</c:v>
                </c:pt>
                <c:pt idx="327">
                  <c:v>163.998659</c:v>
                </c:pt>
                <c:pt idx="328">
                  <c:v>164.498659</c:v>
                </c:pt>
                <c:pt idx="329">
                  <c:v>164.998659</c:v>
                </c:pt>
                <c:pt idx="330">
                  <c:v>165.498659</c:v>
                </c:pt>
                <c:pt idx="331">
                  <c:v>165.998659</c:v>
                </c:pt>
                <c:pt idx="332">
                  <c:v>166.498659</c:v>
                </c:pt>
                <c:pt idx="333">
                  <c:v>166.998659</c:v>
                </c:pt>
                <c:pt idx="334">
                  <c:v>167.498659</c:v>
                </c:pt>
                <c:pt idx="335">
                  <c:v>167.998659</c:v>
                </c:pt>
                <c:pt idx="336">
                  <c:v>168.498659</c:v>
                </c:pt>
                <c:pt idx="337">
                  <c:v>168.998659</c:v>
                </c:pt>
                <c:pt idx="338">
                  <c:v>169.498659</c:v>
                </c:pt>
                <c:pt idx="339">
                  <c:v>169.998659</c:v>
                </c:pt>
                <c:pt idx="340">
                  <c:v>170.498659</c:v>
                </c:pt>
                <c:pt idx="341">
                  <c:v>170.998659</c:v>
                </c:pt>
                <c:pt idx="342">
                  <c:v>171.498659</c:v>
                </c:pt>
                <c:pt idx="343">
                  <c:v>171.998659</c:v>
                </c:pt>
                <c:pt idx="344">
                  <c:v>172.498659</c:v>
                </c:pt>
                <c:pt idx="345">
                  <c:v>172.998659</c:v>
                </c:pt>
                <c:pt idx="346">
                  <c:v>173.498659</c:v>
                </c:pt>
                <c:pt idx="347">
                  <c:v>173.998659</c:v>
                </c:pt>
                <c:pt idx="348">
                  <c:v>174.498659</c:v>
                </c:pt>
                <c:pt idx="349">
                  <c:v>174.998659</c:v>
                </c:pt>
                <c:pt idx="350">
                  <c:v>175.498659</c:v>
                </c:pt>
                <c:pt idx="351">
                  <c:v>175.998659</c:v>
                </c:pt>
                <c:pt idx="352">
                  <c:v>176.498659</c:v>
                </c:pt>
                <c:pt idx="353">
                  <c:v>176.998659</c:v>
                </c:pt>
                <c:pt idx="354">
                  <c:v>177.498659</c:v>
                </c:pt>
                <c:pt idx="355">
                  <c:v>177.998659</c:v>
                </c:pt>
                <c:pt idx="356">
                  <c:v>178.498659</c:v>
                </c:pt>
                <c:pt idx="357">
                  <c:v>178.998659</c:v>
                </c:pt>
                <c:pt idx="358">
                  <c:v>179.498659</c:v>
                </c:pt>
                <c:pt idx="359">
                  <c:v>179.998659</c:v>
                </c:pt>
                <c:pt idx="360">
                  <c:v>180.498659</c:v>
                </c:pt>
                <c:pt idx="361">
                  <c:v>180.998659</c:v>
                </c:pt>
                <c:pt idx="362">
                  <c:v>181.498659</c:v>
                </c:pt>
                <c:pt idx="363">
                  <c:v>181.998659</c:v>
                </c:pt>
                <c:pt idx="364">
                  <c:v>182.498659</c:v>
                </c:pt>
                <c:pt idx="365">
                  <c:v>182.998659</c:v>
                </c:pt>
                <c:pt idx="366">
                  <c:v>183.498659</c:v>
                </c:pt>
                <c:pt idx="367">
                  <c:v>183.998659</c:v>
                </c:pt>
                <c:pt idx="368">
                  <c:v>184.498659</c:v>
                </c:pt>
                <c:pt idx="369">
                  <c:v>184.998659</c:v>
                </c:pt>
                <c:pt idx="370">
                  <c:v>185.498659</c:v>
                </c:pt>
                <c:pt idx="371">
                  <c:v>185.998659</c:v>
                </c:pt>
                <c:pt idx="372">
                  <c:v>186.498659</c:v>
                </c:pt>
                <c:pt idx="373">
                  <c:v>186.998659</c:v>
                </c:pt>
                <c:pt idx="374">
                  <c:v>187.498659</c:v>
                </c:pt>
                <c:pt idx="375">
                  <c:v>187.998659</c:v>
                </c:pt>
                <c:pt idx="376">
                  <c:v>188.498659</c:v>
                </c:pt>
                <c:pt idx="377">
                  <c:v>188.998659</c:v>
                </c:pt>
                <c:pt idx="378">
                  <c:v>189.498659</c:v>
                </c:pt>
                <c:pt idx="379">
                  <c:v>189.998659</c:v>
                </c:pt>
                <c:pt idx="380">
                  <c:v>190.498659</c:v>
                </c:pt>
                <c:pt idx="381">
                  <c:v>190.998659</c:v>
                </c:pt>
                <c:pt idx="382">
                  <c:v>191.498659</c:v>
                </c:pt>
              </c:numCache>
            </c:numRef>
          </c:cat>
          <c:val>
            <c:numRef>
              <c:f>'se-resnext fs'!$G$3:$G$385</c:f>
              <c:numCache>
                <c:formatCode>0.0000</c:formatCode>
                <c:ptCount val="383"/>
                <c:pt idx="0">
                  <c:v>0.58074999999999999</c:v>
                </c:pt>
                <c:pt idx="1">
                  <c:v>0.80771400000000004</c:v>
                </c:pt>
                <c:pt idx="2">
                  <c:v>0.841252</c:v>
                </c:pt>
                <c:pt idx="3">
                  <c:v>0.89771999999999996</c:v>
                </c:pt>
                <c:pt idx="4">
                  <c:v>0.92362100000000003</c:v>
                </c:pt>
                <c:pt idx="5">
                  <c:v>0.938083</c:v>
                </c:pt>
                <c:pt idx="6">
                  <c:v>0.93475699999999995</c:v>
                </c:pt>
                <c:pt idx="7">
                  <c:v>0.93076400000000004</c:v>
                </c:pt>
                <c:pt idx="8">
                  <c:v>0.94326500000000002</c:v>
                </c:pt>
                <c:pt idx="9">
                  <c:v>0.95048200000000005</c:v>
                </c:pt>
                <c:pt idx="10">
                  <c:v>0.92659000000000002</c:v>
                </c:pt>
                <c:pt idx="11">
                  <c:v>0.94373799999999997</c:v>
                </c:pt>
                <c:pt idx="12">
                  <c:v>0.93864000000000003</c:v>
                </c:pt>
                <c:pt idx="13">
                  <c:v>0.95666899999999999</c:v>
                </c:pt>
                <c:pt idx="14">
                  <c:v>0.96080399999999999</c:v>
                </c:pt>
                <c:pt idx="15">
                  <c:v>0.94925099999999996</c:v>
                </c:pt>
                <c:pt idx="16">
                  <c:v>0.96508899999999997</c:v>
                </c:pt>
                <c:pt idx="17">
                  <c:v>0.962225</c:v>
                </c:pt>
                <c:pt idx="18">
                  <c:v>0.96505300000000005</c:v>
                </c:pt>
                <c:pt idx="19">
                  <c:v>0.96140099999999995</c:v>
                </c:pt>
                <c:pt idx="20">
                  <c:v>0.96622600000000003</c:v>
                </c:pt>
                <c:pt idx="21">
                  <c:v>0.96424299999999996</c:v>
                </c:pt>
                <c:pt idx="22">
                  <c:v>0.96025499999999997</c:v>
                </c:pt>
                <c:pt idx="23">
                  <c:v>0.96964600000000001</c:v>
                </c:pt>
                <c:pt idx="24">
                  <c:v>0.97041999999999995</c:v>
                </c:pt>
                <c:pt idx="25">
                  <c:v>0.96699900000000005</c:v>
                </c:pt>
                <c:pt idx="26">
                  <c:v>0.96715899999999999</c:v>
                </c:pt>
                <c:pt idx="27">
                  <c:v>0.95696499999999995</c:v>
                </c:pt>
                <c:pt idx="28">
                  <c:v>0.96912699999999996</c:v>
                </c:pt>
                <c:pt idx="29">
                  <c:v>0.96970599999999996</c:v>
                </c:pt>
                <c:pt idx="30">
                  <c:v>0.97035400000000005</c:v>
                </c:pt>
                <c:pt idx="31">
                  <c:v>0.96942700000000004</c:v>
                </c:pt>
                <c:pt idx="32">
                  <c:v>0.96728000000000003</c:v>
                </c:pt>
                <c:pt idx="33">
                  <c:v>0.96974000000000005</c:v>
                </c:pt>
                <c:pt idx="34">
                  <c:v>0.97139500000000001</c:v>
                </c:pt>
                <c:pt idx="35">
                  <c:v>0.97418300000000002</c:v>
                </c:pt>
                <c:pt idx="36">
                  <c:v>0.97482599999999997</c:v>
                </c:pt>
                <c:pt idx="37">
                  <c:v>0.97105900000000001</c:v>
                </c:pt>
                <c:pt idx="38">
                  <c:v>0.97270500000000004</c:v>
                </c:pt>
                <c:pt idx="39">
                  <c:v>0.97254200000000002</c:v>
                </c:pt>
                <c:pt idx="40">
                  <c:v>0.97231599999999996</c:v>
                </c:pt>
                <c:pt idx="41">
                  <c:v>0.97198200000000001</c:v>
                </c:pt>
                <c:pt idx="42">
                  <c:v>0.97245199999999998</c:v>
                </c:pt>
                <c:pt idx="43">
                  <c:v>0.97358199999999995</c:v>
                </c:pt>
                <c:pt idx="44">
                  <c:v>0.97396300000000002</c:v>
                </c:pt>
                <c:pt idx="45">
                  <c:v>0.97322900000000001</c:v>
                </c:pt>
                <c:pt idx="46">
                  <c:v>0.974248</c:v>
                </c:pt>
                <c:pt idx="47">
                  <c:v>0.97415700000000005</c:v>
                </c:pt>
                <c:pt idx="48">
                  <c:v>0.974804</c:v>
                </c:pt>
                <c:pt idx="49">
                  <c:v>0.97500600000000004</c:v>
                </c:pt>
                <c:pt idx="50">
                  <c:v>0.97617699999999996</c:v>
                </c:pt>
                <c:pt idx="51">
                  <c:v>0.97611800000000004</c:v>
                </c:pt>
                <c:pt idx="52">
                  <c:v>0.97554099999999999</c:v>
                </c:pt>
                <c:pt idx="53">
                  <c:v>0.97728700000000002</c:v>
                </c:pt>
                <c:pt idx="54">
                  <c:v>0.974661</c:v>
                </c:pt>
                <c:pt idx="55">
                  <c:v>0.97284000000000004</c:v>
                </c:pt>
                <c:pt idx="56">
                  <c:v>0.97580299999999998</c:v>
                </c:pt>
                <c:pt idx="57">
                  <c:v>0.976163</c:v>
                </c:pt>
                <c:pt idx="58">
                  <c:v>0.97292400000000001</c:v>
                </c:pt>
                <c:pt idx="59">
                  <c:v>0.97597599999999995</c:v>
                </c:pt>
                <c:pt idx="60">
                  <c:v>0.97508700000000004</c:v>
                </c:pt>
                <c:pt idx="61">
                  <c:v>0.97466600000000003</c:v>
                </c:pt>
                <c:pt idx="62">
                  <c:v>0.97284899999999996</c:v>
                </c:pt>
                <c:pt idx="63">
                  <c:v>0.973437</c:v>
                </c:pt>
                <c:pt idx="64">
                  <c:v>0.97683500000000001</c:v>
                </c:pt>
                <c:pt idx="65">
                  <c:v>0.97425799999999996</c:v>
                </c:pt>
                <c:pt idx="66">
                  <c:v>0.97741699999999998</c:v>
                </c:pt>
                <c:pt idx="67">
                  <c:v>0.97203099999999998</c:v>
                </c:pt>
                <c:pt idx="68">
                  <c:v>0.97635700000000003</c:v>
                </c:pt>
                <c:pt idx="69">
                  <c:v>0.97673500000000002</c:v>
                </c:pt>
                <c:pt idx="70">
                  <c:v>0.97532399999999997</c:v>
                </c:pt>
                <c:pt idx="71">
                  <c:v>0.97453800000000002</c:v>
                </c:pt>
                <c:pt idx="72">
                  <c:v>0.97641999999999995</c:v>
                </c:pt>
                <c:pt idx="73">
                  <c:v>0.97338999999999998</c:v>
                </c:pt>
                <c:pt idx="74">
                  <c:v>0.97892299999999999</c:v>
                </c:pt>
                <c:pt idx="75">
                  <c:v>0.97721899999999995</c:v>
                </c:pt>
                <c:pt idx="76">
                  <c:v>0.977939</c:v>
                </c:pt>
                <c:pt idx="77">
                  <c:v>0.97696300000000003</c:v>
                </c:pt>
                <c:pt idx="78">
                  <c:v>0.97664200000000001</c:v>
                </c:pt>
                <c:pt idx="79">
                  <c:v>0.97674399999999995</c:v>
                </c:pt>
                <c:pt idx="80">
                  <c:v>0.97750999999999999</c:v>
                </c:pt>
                <c:pt idx="81">
                  <c:v>0.97880900000000004</c:v>
                </c:pt>
                <c:pt idx="82">
                  <c:v>0.97798099999999999</c:v>
                </c:pt>
                <c:pt idx="83">
                  <c:v>0.97567499999999996</c:v>
                </c:pt>
                <c:pt idx="84">
                  <c:v>0.97745400000000005</c:v>
                </c:pt>
                <c:pt idx="85">
                  <c:v>0.97709599999999996</c:v>
                </c:pt>
                <c:pt idx="86">
                  <c:v>0.97747799999999996</c:v>
                </c:pt>
                <c:pt idx="87">
                  <c:v>0.97742300000000004</c:v>
                </c:pt>
                <c:pt idx="88">
                  <c:v>0.97874099999999997</c:v>
                </c:pt>
                <c:pt idx="89">
                  <c:v>0.97869499999999998</c:v>
                </c:pt>
                <c:pt idx="90">
                  <c:v>0.97598200000000002</c:v>
                </c:pt>
                <c:pt idx="91">
                  <c:v>0.97873399999999999</c:v>
                </c:pt>
                <c:pt idx="92">
                  <c:v>0.97546500000000003</c:v>
                </c:pt>
                <c:pt idx="93">
                  <c:v>0.98034500000000002</c:v>
                </c:pt>
                <c:pt idx="94">
                  <c:v>0.97894099999999995</c:v>
                </c:pt>
                <c:pt idx="95">
                  <c:v>0.97800500000000001</c:v>
                </c:pt>
                <c:pt idx="96">
                  <c:v>0.97681200000000001</c:v>
                </c:pt>
                <c:pt idx="97">
                  <c:v>0.97923199999999999</c:v>
                </c:pt>
                <c:pt idx="98">
                  <c:v>0.98086499999999999</c:v>
                </c:pt>
                <c:pt idx="99">
                  <c:v>0.97632799999999997</c:v>
                </c:pt>
                <c:pt idx="100">
                  <c:v>0.97971200000000003</c:v>
                </c:pt>
                <c:pt idx="101">
                  <c:v>0.97969499999999998</c:v>
                </c:pt>
                <c:pt idx="102">
                  <c:v>0.97873299999999996</c:v>
                </c:pt>
                <c:pt idx="103">
                  <c:v>0.97896700000000003</c:v>
                </c:pt>
                <c:pt idx="104">
                  <c:v>0.97765199999999997</c:v>
                </c:pt>
                <c:pt idx="105">
                  <c:v>0.97911899999999996</c:v>
                </c:pt>
                <c:pt idx="106">
                  <c:v>0.97895399999999999</c:v>
                </c:pt>
                <c:pt idx="107">
                  <c:v>0.97995600000000005</c:v>
                </c:pt>
                <c:pt idx="108">
                  <c:v>0.98086300000000004</c:v>
                </c:pt>
                <c:pt idx="109">
                  <c:v>0.98013099999999997</c:v>
                </c:pt>
                <c:pt idx="110">
                  <c:v>0.98070599999999997</c:v>
                </c:pt>
                <c:pt idx="111">
                  <c:v>0.98058100000000004</c:v>
                </c:pt>
                <c:pt idx="112">
                  <c:v>0.97933700000000001</c:v>
                </c:pt>
                <c:pt idx="113">
                  <c:v>0.97893200000000002</c:v>
                </c:pt>
                <c:pt idx="114">
                  <c:v>0.97944299999999995</c:v>
                </c:pt>
                <c:pt idx="115">
                  <c:v>0.97955000000000003</c:v>
                </c:pt>
                <c:pt idx="116">
                  <c:v>0.97766799999999998</c:v>
                </c:pt>
                <c:pt idx="117">
                  <c:v>0.97667899999999996</c:v>
                </c:pt>
                <c:pt idx="118">
                  <c:v>0.97936999999999996</c:v>
                </c:pt>
                <c:pt idx="119">
                  <c:v>0.98176099999999999</c:v>
                </c:pt>
                <c:pt idx="120">
                  <c:v>0.981568</c:v>
                </c:pt>
                <c:pt idx="121">
                  <c:v>0.98007699999999998</c:v>
                </c:pt>
                <c:pt idx="122">
                  <c:v>0.97963900000000004</c:v>
                </c:pt>
                <c:pt idx="123">
                  <c:v>0.97999599999999998</c:v>
                </c:pt>
                <c:pt idx="124">
                  <c:v>0.98130399999999995</c:v>
                </c:pt>
                <c:pt idx="125">
                  <c:v>0.98219699999999999</c:v>
                </c:pt>
                <c:pt idx="126">
                  <c:v>0.97942099999999999</c:v>
                </c:pt>
                <c:pt idx="127">
                  <c:v>0.98016700000000001</c:v>
                </c:pt>
                <c:pt idx="128">
                  <c:v>0.98078900000000002</c:v>
                </c:pt>
                <c:pt idx="129">
                  <c:v>0.97945899999999997</c:v>
                </c:pt>
                <c:pt idx="130">
                  <c:v>0.97775000000000001</c:v>
                </c:pt>
                <c:pt idx="131">
                  <c:v>0.97970999999999997</c:v>
                </c:pt>
                <c:pt idx="132">
                  <c:v>0.98106400000000005</c:v>
                </c:pt>
                <c:pt idx="133">
                  <c:v>0.979356</c:v>
                </c:pt>
                <c:pt idx="134">
                  <c:v>0.97512399999999999</c:v>
                </c:pt>
                <c:pt idx="135">
                  <c:v>0.97879000000000005</c:v>
                </c:pt>
                <c:pt idx="136">
                  <c:v>0.97891600000000001</c:v>
                </c:pt>
                <c:pt idx="137">
                  <c:v>0.98012600000000005</c:v>
                </c:pt>
                <c:pt idx="138">
                  <c:v>0.98025099999999998</c:v>
                </c:pt>
                <c:pt idx="139">
                  <c:v>0.98112600000000005</c:v>
                </c:pt>
                <c:pt idx="140">
                  <c:v>0.97889199999999998</c:v>
                </c:pt>
                <c:pt idx="141">
                  <c:v>0.98044699999999996</c:v>
                </c:pt>
                <c:pt idx="142">
                  <c:v>0.980854</c:v>
                </c:pt>
                <c:pt idx="143">
                  <c:v>0.97959499999999999</c:v>
                </c:pt>
                <c:pt idx="144">
                  <c:v>0.980827</c:v>
                </c:pt>
                <c:pt idx="145">
                  <c:v>0.97863800000000001</c:v>
                </c:pt>
                <c:pt idx="146">
                  <c:v>0.97997800000000002</c:v>
                </c:pt>
                <c:pt idx="147">
                  <c:v>0.98092599999999996</c:v>
                </c:pt>
                <c:pt idx="148">
                  <c:v>0.98008700000000004</c:v>
                </c:pt>
                <c:pt idx="149">
                  <c:v>0.98111700000000002</c:v>
                </c:pt>
                <c:pt idx="150">
                  <c:v>0.98157300000000003</c:v>
                </c:pt>
                <c:pt idx="151">
                  <c:v>0.98124100000000003</c:v>
                </c:pt>
                <c:pt idx="152">
                  <c:v>0.981518</c:v>
                </c:pt>
                <c:pt idx="153">
                  <c:v>0.98195500000000002</c:v>
                </c:pt>
                <c:pt idx="154">
                  <c:v>0.98160400000000003</c:v>
                </c:pt>
                <c:pt idx="155">
                  <c:v>0.98110799999999998</c:v>
                </c:pt>
                <c:pt idx="156">
                  <c:v>0.980298</c:v>
                </c:pt>
                <c:pt idx="157">
                  <c:v>0.98105299999999995</c:v>
                </c:pt>
                <c:pt idx="158">
                  <c:v>0.97992199999999996</c:v>
                </c:pt>
                <c:pt idx="159">
                  <c:v>0.98236800000000002</c:v>
                </c:pt>
                <c:pt idx="160">
                  <c:v>0.98226999999999998</c:v>
                </c:pt>
                <c:pt idx="161">
                  <c:v>0.98195900000000003</c:v>
                </c:pt>
                <c:pt idx="162">
                  <c:v>0.98071600000000003</c:v>
                </c:pt>
                <c:pt idx="163">
                  <c:v>0.98192699999999999</c:v>
                </c:pt>
                <c:pt idx="164">
                  <c:v>0.98156399999999999</c:v>
                </c:pt>
                <c:pt idx="165">
                  <c:v>0.98199599999999998</c:v>
                </c:pt>
                <c:pt idx="166">
                  <c:v>0.98184400000000005</c:v>
                </c:pt>
                <c:pt idx="167">
                  <c:v>0.98039500000000002</c:v>
                </c:pt>
                <c:pt idx="168">
                  <c:v>0.98062899999999997</c:v>
                </c:pt>
                <c:pt idx="169">
                  <c:v>0.98122100000000001</c:v>
                </c:pt>
                <c:pt idx="170">
                  <c:v>0.98183100000000001</c:v>
                </c:pt>
                <c:pt idx="171">
                  <c:v>0.98131800000000002</c:v>
                </c:pt>
                <c:pt idx="172">
                  <c:v>0.98247799999999996</c:v>
                </c:pt>
                <c:pt idx="173">
                  <c:v>0.98106599999999999</c:v>
                </c:pt>
                <c:pt idx="174">
                  <c:v>0.979321</c:v>
                </c:pt>
                <c:pt idx="175">
                  <c:v>0.98048299999999999</c:v>
                </c:pt>
                <c:pt idx="176">
                  <c:v>0.98117699999999997</c:v>
                </c:pt>
                <c:pt idx="177">
                  <c:v>0.98179000000000005</c:v>
                </c:pt>
                <c:pt idx="178">
                  <c:v>0.98152899999999998</c:v>
                </c:pt>
                <c:pt idx="179">
                  <c:v>0.98149399999999998</c:v>
                </c:pt>
                <c:pt idx="180">
                  <c:v>0.98168699999999998</c:v>
                </c:pt>
                <c:pt idx="181">
                  <c:v>0.98231900000000005</c:v>
                </c:pt>
                <c:pt idx="182">
                  <c:v>0.98156900000000002</c:v>
                </c:pt>
                <c:pt idx="183">
                  <c:v>0.98137099999999999</c:v>
                </c:pt>
                <c:pt idx="184">
                  <c:v>0.98070800000000002</c:v>
                </c:pt>
                <c:pt idx="185">
                  <c:v>0.97850700000000002</c:v>
                </c:pt>
                <c:pt idx="186">
                  <c:v>0.98180100000000003</c:v>
                </c:pt>
                <c:pt idx="187">
                  <c:v>0.98077999999999999</c:v>
                </c:pt>
                <c:pt idx="188">
                  <c:v>0.98151200000000005</c:v>
                </c:pt>
                <c:pt idx="189">
                  <c:v>0.98162499999999997</c:v>
                </c:pt>
                <c:pt idx="190">
                  <c:v>0.98291700000000004</c:v>
                </c:pt>
                <c:pt idx="191">
                  <c:v>0.98186099999999998</c:v>
                </c:pt>
                <c:pt idx="192">
                  <c:v>0.97969300000000004</c:v>
                </c:pt>
                <c:pt idx="193">
                  <c:v>0.98055499999999995</c:v>
                </c:pt>
                <c:pt idx="194">
                  <c:v>0.98324500000000004</c:v>
                </c:pt>
                <c:pt idx="195">
                  <c:v>0.98097699999999999</c:v>
                </c:pt>
                <c:pt idx="196">
                  <c:v>0.98110900000000001</c:v>
                </c:pt>
                <c:pt idx="197">
                  <c:v>0.980491</c:v>
                </c:pt>
                <c:pt idx="198">
                  <c:v>0.98100799999999999</c:v>
                </c:pt>
                <c:pt idx="199">
                  <c:v>0.982935</c:v>
                </c:pt>
                <c:pt idx="200">
                  <c:v>0.981599</c:v>
                </c:pt>
                <c:pt idx="201">
                  <c:v>0.98049500000000001</c:v>
                </c:pt>
                <c:pt idx="202">
                  <c:v>0.98285299999999998</c:v>
                </c:pt>
                <c:pt idx="203">
                  <c:v>0.98141400000000001</c:v>
                </c:pt>
                <c:pt idx="204">
                  <c:v>0.98256500000000002</c:v>
                </c:pt>
                <c:pt idx="205">
                  <c:v>0.98196099999999997</c:v>
                </c:pt>
                <c:pt idx="206">
                  <c:v>0.982742</c:v>
                </c:pt>
                <c:pt idx="207">
                  <c:v>0.98136800000000002</c:v>
                </c:pt>
                <c:pt idx="208">
                  <c:v>0.98161399999999999</c:v>
                </c:pt>
                <c:pt idx="209">
                  <c:v>0.98278900000000002</c:v>
                </c:pt>
                <c:pt idx="210">
                  <c:v>0.98187000000000002</c:v>
                </c:pt>
                <c:pt idx="211">
                  <c:v>0.981877</c:v>
                </c:pt>
                <c:pt idx="212">
                  <c:v>0.98136400000000001</c:v>
                </c:pt>
                <c:pt idx="213">
                  <c:v>0.98111400000000004</c:v>
                </c:pt>
                <c:pt idx="214">
                  <c:v>0.98262700000000003</c:v>
                </c:pt>
                <c:pt idx="215">
                  <c:v>0.98251699999999997</c:v>
                </c:pt>
                <c:pt idx="216">
                  <c:v>0.980738</c:v>
                </c:pt>
                <c:pt idx="217">
                  <c:v>0.98144299999999995</c:v>
                </c:pt>
                <c:pt idx="218">
                  <c:v>0.98215799999999998</c:v>
                </c:pt>
                <c:pt idx="219">
                  <c:v>0.982012</c:v>
                </c:pt>
                <c:pt idx="220">
                  <c:v>0.98042499999999999</c:v>
                </c:pt>
                <c:pt idx="221">
                  <c:v>0.98286200000000001</c:v>
                </c:pt>
                <c:pt idx="222">
                  <c:v>0.98163800000000001</c:v>
                </c:pt>
                <c:pt idx="223">
                  <c:v>0.98130600000000001</c:v>
                </c:pt>
                <c:pt idx="224">
                  <c:v>0.98164200000000001</c:v>
                </c:pt>
                <c:pt idx="225">
                  <c:v>0.98226400000000003</c:v>
                </c:pt>
                <c:pt idx="226">
                  <c:v>0.98226800000000003</c:v>
                </c:pt>
                <c:pt idx="227">
                  <c:v>0.98125399999999996</c:v>
                </c:pt>
                <c:pt idx="228">
                  <c:v>0.98259300000000005</c:v>
                </c:pt>
                <c:pt idx="229">
                  <c:v>0.98060800000000004</c:v>
                </c:pt>
                <c:pt idx="230">
                  <c:v>0.98314199999999996</c:v>
                </c:pt>
                <c:pt idx="231">
                  <c:v>0.98043800000000003</c:v>
                </c:pt>
                <c:pt idx="232">
                  <c:v>0.98104899999999995</c:v>
                </c:pt>
                <c:pt idx="233">
                  <c:v>0.98204899999999995</c:v>
                </c:pt>
                <c:pt idx="234">
                  <c:v>0.98075199999999996</c:v>
                </c:pt>
                <c:pt idx="235">
                  <c:v>0.98041199999999995</c:v>
                </c:pt>
                <c:pt idx="236">
                  <c:v>0.98291099999999998</c:v>
                </c:pt>
                <c:pt idx="237">
                  <c:v>0.97883699999999996</c:v>
                </c:pt>
                <c:pt idx="238">
                  <c:v>0.98211599999999999</c:v>
                </c:pt>
                <c:pt idx="239">
                  <c:v>0.98198600000000003</c:v>
                </c:pt>
                <c:pt idx="240">
                  <c:v>0.98059600000000002</c:v>
                </c:pt>
                <c:pt idx="241">
                  <c:v>0.982491</c:v>
                </c:pt>
                <c:pt idx="242">
                  <c:v>0.981375</c:v>
                </c:pt>
                <c:pt idx="243">
                  <c:v>0.98155999999999999</c:v>
                </c:pt>
                <c:pt idx="244">
                  <c:v>0.98250499999999996</c:v>
                </c:pt>
                <c:pt idx="245">
                  <c:v>0.98101000000000005</c:v>
                </c:pt>
                <c:pt idx="246">
                  <c:v>0.982599</c:v>
                </c:pt>
                <c:pt idx="247">
                  <c:v>0.98184199999999999</c:v>
                </c:pt>
                <c:pt idx="248">
                  <c:v>0.98240300000000003</c:v>
                </c:pt>
                <c:pt idx="249">
                  <c:v>0.98140300000000003</c:v>
                </c:pt>
                <c:pt idx="250">
                  <c:v>0.98126100000000005</c:v>
                </c:pt>
                <c:pt idx="251">
                  <c:v>0.98166200000000003</c:v>
                </c:pt>
                <c:pt idx="252">
                  <c:v>0.98334699999999997</c:v>
                </c:pt>
                <c:pt idx="253">
                  <c:v>0.98219999999999996</c:v>
                </c:pt>
                <c:pt idx="254">
                  <c:v>0.980966</c:v>
                </c:pt>
                <c:pt idx="255">
                  <c:v>0.98114400000000002</c:v>
                </c:pt>
                <c:pt idx="256">
                  <c:v>0.98217399999999999</c:v>
                </c:pt>
                <c:pt idx="257">
                  <c:v>0.98282099999999994</c:v>
                </c:pt>
                <c:pt idx="258">
                  <c:v>0.98244699999999996</c:v>
                </c:pt>
                <c:pt idx="259">
                  <c:v>0.98265499999999995</c:v>
                </c:pt>
                <c:pt idx="260">
                  <c:v>0.98109900000000005</c:v>
                </c:pt>
                <c:pt idx="261">
                  <c:v>0.97965999999999998</c:v>
                </c:pt>
                <c:pt idx="262">
                  <c:v>0.98282999999999998</c:v>
                </c:pt>
                <c:pt idx="263">
                  <c:v>0.980684</c:v>
                </c:pt>
                <c:pt idx="264">
                  <c:v>0.98144100000000001</c:v>
                </c:pt>
                <c:pt idx="265">
                  <c:v>0.98153100000000004</c:v>
                </c:pt>
                <c:pt idx="266">
                  <c:v>0.98091499999999998</c:v>
                </c:pt>
                <c:pt idx="267">
                  <c:v>0.983653</c:v>
                </c:pt>
                <c:pt idx="268">
                  <c:v>0.98400399999999999</c:v>
                </c:pt>
                <c:pt idx="269">
                  <c:v>0.983927</c:v>
                </c:pt>
                <c:pt idx="270">
                  <c:v>0.98383900000000002</c:v>
                </c:pt>
                <c:pt idx="271">
                  <c:v>0.98416999999999999</c:v>
                </c:pt>
                <c:pt idx="272">
                  <c:v>0.98417900000000003</c:v>
                </c:pt>
                <c:pt idx="273">
                  <c:v>0.98402500000000004</c:v>
                </c:pt>
                <c:pt idx="274">
                  <c:v>0.98440300000000003</c:v>
                </c:pt>
                <c:pt idx="275">
                  <c:v>0.98474099999999998</c:v>
                </c:pt>
                <c:pt idx="276">
                  <c:v>0.98540000000000005</c:v>
                </c:pt>
                <c:pt idx="277">
                  <c:v>0.98455300000000001</c:v>
                </c:pt>
                <c:pt idx="278">
                  <c:v>0.984626</c:v>
                </c:pt>
                <c:pt idx="279">
                  <c:v>0.98546999999999996</c:v>
                </c:pt>
                <c:pt idx="280">
                  <c:v>0.98480599999999996</c:v>
                </c:pt>
                <c:pt idx="281">
                  <c:v>0.98401799999999995</c:v>
                </c:pt>
                <c:pt idx="282">
                  <c:v>0.98464499999999999</c:v>
                </c:pt>
                <c:pt idx="283">
                  <c:v>0.98403499999999999</c:v>
                </c:pt>
                <c:pt idx="284">
                  <c:v>0.98480299999999998</c:v>
                </c:pt>
                <c:pt idx="285">
                  <c:v>0.98437399999999997</c:v>
                </c:pt>
                <c:pt idx="286">
                  <c:v>0.98402900000000004</c:v>
                </c:pt>
                <c:pt idx="287">
                  <c:v>0.98439100000000002</c:v>
                </c:pt>
                <c:pt idx="288">
                  <c:v>0.98484099999999997</c:v>
                </c:pt>
                <c:pt idx="289">
                  <c:v>0.98450400000000005</c:v>
                </c:pt>
                <c:pt idx="290">
                  <c:v>0.98432699999999995</c:v>
                </c:pt>
                <c:pt idx="291">
                  <c:v>0.984707</c:v>
                </c:pt>
                <c:pt idx="292">
                  <c:v>0.98491099999999998</c:v>
                </c:pt>
                <c:pt idx="293">
                  <c:v>0.98493299999999995</c:v>
                </c:pt>
                <c:pt idx="294">
                  <c:v>0.98475699999999999</c:v>
                </c:pt>
                <c:pt idx="295">
                  <c:v>0.98495299999999997</c:v>
                </c:pt>
                <c:pt idx="296">
                  <c:v>0.98555800000000005</c:v>
                </c:pt>
                <c:pt idx="297">
                  <c:v>0.98486499999999999</c:v>
                </c:pt>
                <c:pt idx="298">
                  <c:v>0.98484000000000005</c:v>
                </c:pt>
                <c:pt idx="299">
                  <c:v>0.98455199999999998</c:v>
                </c:pt>
                <c:pt idx="300">
                  <c:v>0.98490500000000003</c:v>
                </c:pt>
                <c:pt idx="301">
                  <c:v>0.98387999999999998</c:v>
                </c:pt>
                <c:pt idx="302">
                  <c:v>0.98465800000000003</c:v>
                </c:pt>
                <c:pt idx="303">
                  <c:v>0.98484899999999997</c:v>
                </c:pt>
                <c:pt idx="304">
                  <c:v>0.98447499999999999</c:v>
                </c:pt>
                <c:pt idx="305">
                  <c:v>0.98451699999999998</c:v>
                </c:pt>
                <c:pt idx="306">
                  <c:v>0.98480599999999996</c:v>
                </c:pt>
                <c:pt idx="307">
                  <c:v>0.98482400000000003</c:v>
                </c:pt>
                <c:pt idx="308">
                  <c:v>0.98455400000000004</c:v>
                </c:pt>
                <c:pt idx="309">
                  <c:v>0.98489099999999996</c:v>
                </c:pt>
                <c:pt idx="310">
                  <c:v>0.98450199999999999</c:v>
                </c:pt>
                <c:pt idx="311">
                  <c:v>0.98446999999999996</c:v>
                </c:pt>
                <c:pt idx="312">
                  <c:v>0.98490599999999995</c:v>
                </c:pt>
                <c:pt idx="313">
                  <c:v>0.98557799999999995</c:v>
                </c:pt>
                <c:pt idx="314">
                  <c:v>0.98476399999999997</c:v>
                </c:pt>
                <c:pt idx="315">
                  <c:v>0.98497699999999999</c:v>
                </c:pt>
                <c:pt idx="316">
                  <c:v>0.98450300000000002</c:v>
                </c:pt>
                <c:pt idx="317">
                  <c:v>0.98521300000000001</c:v>
                </c:pt>
                <c:pt idx="318">
                  <c:v>0.98516499999999996</c:v>
                </c:pt>
                <c:pt idx="319">
                  <c:v>0.98508700000000005</c:v>
                </c:pt>
                <c:pt idx="320">
                  <c:v>0.98440499999999997</c:v>
                </c:pt>
                <c:pt idx="321">
                  <c:v>0.98407999999999995</c:v>
                </c:pt>
                <c:pt idx="322">
                  <c:v>0.984487</c:v>
                </c:pt>
                <c:pt idx="323">
                  <c:v>0.984707</c:v>
                </c:pt>
                <c:pt idx="324">
                  <c:v>0.98423499999999997</c:v>
                </c:pt>
                <c:pt idx="325">
                  <c:v>0.98413899999999999</c:v>
                </c:pt>
                <c:pt idx="326">
                  <c:v>0.98439900000000002</c:v>
                </c:pt>
                <c:pt idx="327">
                  <c:v>0.98358000000000001</c:v>
                </c:pt>
                <c:pt idx="328">
                  <c:v>0.984016</c:v>
                </c:pt>
                <c:pt idx="329">
                  <c:v>0.98439600000000005</c:v>
                </c:pt>
                <c:pt idx="330">
                  <c:v>0.98465499999999995</c:v>
                </c:pt>
                <c:pt idx="331">
                  <c:v>0.98468299999999997</c:v>
                </c:pt>
                <c:pt idx="332">
                  <c:v>0.984263</c:v>
                </c:pt>
                <c:pt idx="333">
                  <c:v>0.98450899999999997</c:v>
                </c:pt>
                <c:pt idx="334">
                  <c:v>0.98336100000000004</c:v>
                </c:pt>
                <c:pt idx="335">
                  <c:v>0.98368999999999995</c:v>
                </c:pt>
                <c:pt idx="336">
                  <c:v>0.98443999999999998</c:v>
                </c:pt>
                <c:pt idx="337">
                  <c:v>0.98431100000000005</c:v>
                </c:pt>
                <c:pt idx="338">
                  <c:v>0.98387800000000003</c:v>
                </c:pt>
                <c:pt idx="339">
                  <c:v>0.98434999999999995</c:v>
                </c:pt>
                <c:pt idx="340">
                  <c:v>0.984101</c:v>
                </c:pt>
                <c:pt idx="341">
                  <c:v>0.98431100000000005</c:v>
                </c:pt>
                <c:pt idx="342">
                  <c:v>0.98462099999999997</c:v>
                </c:pt>
                <c:pt idx="343">
                  <c:v>0.984101</c:v>
                </c:pt>
                <c:pt idx="344">
                  <c:v>0.98439600000000005</c:v>
                </c:pt>
                <c:pt idx="345">
                  <c:v>0.98466100000000001</c:v>
                </c:pt>
                <c:pt idx="346">
                  <c:v>0.98444200000000004</c:v>
                </c:pt>
                <c:pt idx="347">
                  <c:v>0.98415399999999997</c:v>
                </c:pt>
                <c:pt idx="348">
                  <c:v>0.98422900000000002</c:v>
                </c:pt>
                <c:pt idx="349">
                  <c:v>0.98405200000000004</c:v>
                </c:pt>
                <c:pt idx="350">
                  <c:v>0.984653</c:v>
                </c:pt>
                <c:pt idx="351">
                  <c:v>0.98449299999999995</c:v>
                </c:pt>
                <c:pt idx="352">
                  <c:v>0.98399499999999995</c:v>
                </c:pt>
                <c:pt idx="353">
                  <c:v>0.98361100000000001</c:v>
                </c:pt>
                <c:pt idx="354">
                  <c:v>0.98463599999999996</c:v>
                </c:pt>
                <c:pt idx="355">
                  <c:v>0.98483100000000001</c:v>
                </c:pt>
                <c:pt idx="356">
                  <c:v>0.983819</c:v>
                </c:pt>
                <c:pt idx="357">
                  <c:v>0.98477599999999998</c:v>
                </c:pt>
                <c:pt idx="358">
                  <c:v>0.98488699999999996</c:v>
                </c:pt>
                <c:pt idx="359">
                  <c:v>0.98467899999999997</c:v>
                </c:pt>
                <c:pt idx="360">
                  <c:v>0.98482199999999998</c:v>
                </c:pt>
                <c:pt idx="361">
                  <c:v>0.98366699999999996</c:v>
                </c:pt>
                <c:pt idx="362">
                  <c:v>0.98472000000000004</c:v>
                </c:pt>
                <c:pt idx="363">
                  <c:v>0.98418399999999995</c:v>
                </c:pt>
                <c:pt idx="364">
                  <c:v>0.98519500000000004</c:v>
                </c:pt>
                <c:pt idx="365">
                  <c:v>0.98481200000000002</c:v>
                </c:pt>
                <c:pt idx="366">
                  <c:v>0.98386499999999999</c:v>
                </c:pt>
                <c:pt idx="367">
                  <c:v>0.98444699999999996</c:v>
                </c:pt>
                <c:pt idx="368">
                  <c:v>0.985259</c:v>
                </c:pt>
                <c:pt idx="369">
                  <c:v>0.98448500000000005</c:v>
                </c:pt>
                <c:pt idx="370">
                  <c:v>0.98503399999999997</c:v>
                </c:pt>
                <c:pt idx="371">
                  <c:v>0.98434999999999995</c:v>
                </c:pt>
                <c:pt idx="372">
                  <c:v>0.98425200000000002</c:v>
                </c:pt>
                <c:pt idx="373">
                  <c:v>0.98421499999999995</c:v>
                </c:pt>
                <c:pt idx="374">
                  <c:v>0.98445800000000006</c:v>
                </c:pt>
                <c:pt idx="375">
                  <c:v>0.98506400000000005</c:v>
                </c:pt>
                <c:pt idx="376">
                  <c:v>0.98393699999999995</c:v>
                </c:pt>
                <c:pt idx="377">
                  <c:v>0.98483200000000004</c:v>
                </c:pt>
                <c:pt idx="378">
                  <c:v>0.98435600000000001</c:v>
                </c:pt>
                <c:pt idx="379">
                  <c:v>0.98387899999999995</c:v>
                </c:pt>
                <c:pt idx="380">
                  <c:v>0.98444200000000004</c:v>
                </c:pt>
                <c:pt idx="381">
                  <c:v>0.98340300000000003</c:v>
                </c:pt>
                <c:pt idx="382">
                  <c:v>0.98443999999999998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938-BB46-222EF3C0E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511040"/>
        <c:axId val="528517928"/>
      </c:lineChart>
      <c:catAx>
        <c:axId val="51426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263712"/>
        <c:crosses val="autoZero"/>
        <c:auto val="1"/>
        <c:lblAlgn val="ctr"/>
        <c:lblOffset val="100"/>
        <c:noMultiLvlLbl val="0"/>
      </c:catAx>
      <c:valAx>
        <c:axId val="40926371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266328"/>
        <c:crosses val="autoZero"/>
        <c:crossBetween val="between"/>
      </c:valAx>
      <c:valAx>
        <c:axId val="528517928"/>
        <c:scaling>
          <c:orientation val="minMax"/>
          <c:min val="0.9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511040"/>
        <c:crosses val="max"/>
        <c:crossBetween val="between"/>
      </c:valAx>
      <c:catAx>
        <c:axId val="5285110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28517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v3'!$A$3:$A$147</c:f>
              <c:numCache>
                <c:formatCode>0.00</c:formatCode>
                <c:ptCount val="145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</c:numCache>
            </c:numRef>
          </c:cat>
          <c:val>
            <c:numRef>
              <c:f>'se resnext50 v3'!$C$3:$C$147</c:f>
              <c:numCache>
                <c:formatCode>0.00000</c:formatCode>
                <c:ptCount val="145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44A-8132-9830D4E9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81760"/>
        <c:axId val="369982152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v3'!$A$3:$A$147</c:f>
              <c:numCache>
                <c:formatCode>0.00</c:formatCode>
                <c:ptCount val="145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</c:numCache>
            </c:numRef>
          </c:cat>
          <c:val>
            <c:numRef>
              <c:f>'se resnext50 v3'!$G$3:$G$147</c:f>
              <c:numCache>
                <c:formatCode>0.00000</c:formatCode>
                <c:ptCount val="145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0-444A-8132-9830D4E92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6800"/>
        <c:axId val="404706016"/>
      </c:lineChart>
      <c:catAx>
        <c:axId val="3699817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82152"/>
        <c:crosses val="autoZero"/>
        <c:auto val="1"/>
        <c:lblAlgn val="ctr"/>
        <c:lblOffset val="100"/>
        <c:noMultiLvlLbl val="0"/>
      </c:catAx>
      <c:valAx>
        <c:axId val="369982152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81760"/>
        <c:crosses val="autoZero"/>
        <c:crossBetween val="between"/>
      </c:valAx>
      <c:valAx>
        <c:axId val="404706016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6800"/>
        <c:crosses val="max"/>
        <c:crossBetween val="between"/>
      </c:valAx>
      <c:catAx>
        <c:axId val="40470680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0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v3'!$A$3:$A$164</c:f>
              <c:numCache>
                <c:formatCode>0.00</c:formatCode>
                <c:ptCount val="16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</c:numCache>
            </c:numRef>
          </c:cat>
          <c:val>
            <c:numRef>
              <c:f>'se resnext50 v3'!$C$3:$C$164</c:f>
              <c:numCache>
                <c:formatCode>0.00000</c:formatCode>
                <c:ptCount val="162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B-4648-A4A1-35255D5C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9544"/>
        <c:axId val="404712288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v3'!$A$3:$A$164</c:f>
              <c:numCache>
                <c:formatCode>0.00</c:formatCode>
                <c:ptCount val="16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</c:numCache>
            </c:numRef>
          </c:cat>
          <c:val>
            <c:numRef>
              <c:f>'se resnext50 v3'!$G$3:$G$164</c:f>
              <c:numCache>
                <c:formatCode>0.00000</c:formatCode>
                <c:ptCount val="162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B-4648-A4A1-35255D5C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10328"/>
        <c:axId val="404707192"/>
      </c:lineChart>
      <c:catAx>
        <c:axId val="40470954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12288"/>
        <c:crosses val="autoZero"/>
        <c:auto val="1"/>
        <c:lblAlgn val="ctr"/>
        <c:lblOffset val="100"/>
        <c:noMultiLvlLbl val="0"/>
      </c:catAx>
      <c:valAx>
        <c:axId val="404712288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9544"/>
        <c:crosses val="autoZero"/>
        <c:crossBetween val="between"/>
      </c:valAx>
      <c:valAx>
        <c:axId val="404707192"/>
        <c:scaling>
          <c:orientation val="minMax"/>
          <c:min val="0.960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10328"/>
        <c:crosses val="max"/>
        <c:crossBetween val="between"/>
      </c:valAx>
      <c:catAx>
        <c:axId val="40471032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07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 resnext50 v3'!$L$2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B8-40A5-ABC8-2A5F992DEE2E}"/>
                </c:ext>
              </c:extLst>
            </c:dLbl>
            <c:dLbl>
              <c:idx val="1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B8-40A5-ABC8-2A5F992DEE2E}"/>
                </c:ext>
              </c:extLst>
            </c:dLbl>
            <c:dLbl>
              <c:idx val="1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B8-40A5-ABC8-2A5F992DE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v3'!$L$3:$L$180</c:f>
              <c:numCache>
                <c:formatCode>General</c:formatCode>
                <c:ptCount val="178"/>
                <c:pt idx="114">
                  <c:v>0.96660000000000001</c:v>
                </c:pt>
                <c:pt idx="130">
                  <c:v>0.96599999999999997</c:v>
                </c:pt>
                <c:pt idx="156">
                  <c:v>0.9667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100"/>
        <c:axId val="404705624"/>
        <c:axId val="404707584"/>
      </c:barChart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v3'!$C$3:$C$180</c:f>
              <c:numCache>
                <c:formatCode>0.00000</c:formatCode>
                <c:ptCount val="178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11504"/>
        <c:axId val="404708760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8-40A5-ABC8-2A5F992DEE2E}"/>
                </c:ext>
              </c:extLst>
            </c:dLbl>
            <c:dLbl>
              <c:idx val="1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B8-40A5-ABC8-2A5F992DEE2E}"/>
                </c:ext>
              </c:extLst>
            </c:dLbl>
            <c:dLbl>
              <c:idx val="1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B8-40A5-ABC8-2A5F992DE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 resnext50 v3'!$A$3:$A$180</c:f>
              <c:numCache>
                <c:formatCode>0.00</c:formatCode>
                <c:ptCount val="178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</c:numCache>
            </c:numRef>
          </c:cat>
          <c:val>
            <c:numRef>
              <c:f>'se resnext50 v3'!$G$3:$G$180</c:f>
              <c:numCache>
                <c:formatCode>0.00000</c:formatCode>
                <c:ptCount val="178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0A5-ABC8-2A5F992DE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5624"/>
        <c:axId val="404707584"/>
      </c:lineChart>
      <c:catAx>
        <c:axId val="4047115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8760"/>
        <c:crosses val="autoZero"/>
        <c:auto val="1"/>
        <c:lblAlgn val="ctr"/>
        <c:lblOffset val="100"/>
        <c:noMultiLvlLbl val="0"/>
      </c:catAx>
      <c:valAx>
        <c:axId val="404708760"/>
        <c:scaling>
          <c:orientation val="minMax"/>
          <c:max val="4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11504"/>
        <c:crosses val="autoZero"/>
        <c:crossBetween val="between"/>
      </c:valAx>
      <c:valAx>
        <c:axId val="404707584"/>
        <c:scaling>
          <c:orientation val="minMax"/>
          <c:min val="0.960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5624"/>
        <c:crosses val="max"/>
        <c:crossBetween val="between"/>
      </c:valAx>
      <c:catAx>
        <c:axId val="40470562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v3'!$B$2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v3'!$B$3:$B$193</c:f>
              <c:numCache>
                <c:formatCode>General</c:formatCode>
                <c:ptCount val="19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6.9999999999999999E-4</c:v>
                </c:pt>
                <c:pt idx="83">
                  <c:v>6.9999999999999999E-4</c:v>
                </c:pt>
                <c:pt idx="84">
                  <c:v>6.9999999999999999E-4</c:v>
                </c:pt>
                <c:pt idx="85">
                  <c:v>6.9999999999999999E-4</c:v>
                </c:pt>
                <c:pt idx="86">
                  <c:v>6.9999999999999999E-4</c:v>
                </c:pt>
                <c:pt idx="87">
                  <c:v>6.9999999999999999E-4</c:v>
                </c:pt>
                <c:pt idx="88">
                  <c:v>6.9999999999999999E-4</c:v>
                </c:pt>
                <c:pt idx="89">
                  <c:v>6.9999999999999999E-4</c:v>
                </c:pt>
                <c:pt idx="90">
                  <c:v>6.9999999999999999E-4</c:v>
                </c:pt>
                <c:pt idx="91">
                  <c:v>6.9999999999999999E-4</c:v>
                </c:pt>
                <c:pt idx="92">
                  <c:v>6.9999999999999999E-4</c:v>
                </c:pt>
                <c:pt idx="93">
                  <c:v>6.9999999999999999E-4</c:v>
                </c:pt>
                <c:pt idx="94">
                  <c:v>4.8999999999999998E-4</c:v>
                </c:pt>
                <c:pt idx="95">
                  <c:v>4.8999999999999998E-4</c:v>
                </c:pt>
                <c:pt idx="96">
                  <c:v>4.8999999999999998E-4</c:v>
                </c:pt>
                <c:pt idx="97">
                  <c:v>4.8999999999999998E-4</c:v>
                </c:pt>
                <c:pt idx="98">
                  <c:v>4.8999999999999998E-4</c:v>
                </c:pt>
                <c:pt idx="99">
                  <c:v>4.8999999999999998E-4</c:v>
                </c:pt>
                <c:pt idx="100">
                  <c:v>4.8999999999999998E-4</c:v>
                </c:pt>
                <c:pt idx="101">
                  <c:v>4.8999999999999998E-4</c:v>
                </c:pt>
                <c:pt idx="102">
                  <c:v>4.8999999999999998E-4</c:v>
                </c:pt>
                <c:pt idx="103">
                  <c:v>4.8999999999999998E-4</c:v>
                </c:pt>
                <c:pt idx="104">
                  <c:v>4.8999999999999998E-4</c:v>
                </c:pt>
                <c:pt idx="105">
                  <c:v>4.8999999999999998E-4</c:v>
                </c:pt>
                <c:pt idx="106">
                  <c:v>3.4299999999999999E-4</c:v>
                </c:pt>
                <c:pt idx="107">
                  <c:v>3.4299999999999999E-4</c:v>
                </c:pt>
                <c:pt idx="108">
                  <c:v>3.4299999999999999E-4</c:v>
                </c:pt>
                <c:pt idx="109">
                  <c:v>3.4299999999999999E-4</c:v>
                </c:pt>
                <c:pt idx="110">
                  <c:v>3.4299999999999999E-4</c:v>
                </c:pt>
                <c:pt idx="111">
                  <c:v>3.4299999999999999E-4</c:v>
                </c:pt>
                <c:pt idx="112">
                  <c:v>3.4299999999999999E-4</c:v>
                </c:pt>
                <c:pt idx="113">
                  <c:v>3.4299999999999999E-4</c:v>
                </c:pt>
                <c:pt idx="114">
                  <c:v>2.4000000000000001E-4</c:v>
                </c:pt>
                <c:pt idx="115">
                  <c:v>2.4000000000000001E-4</c:v>
                </c:pt>
                <c:pt idx="116">
                  <c:v>2.4000000000000001E-4</c:v>
                </c:pt>
                <c:pt idx="117">
                  <c:v>2.4000000000000001E-4</c:v>
                </c:pt>
                <c:pt idx="118">
                  <c:v>2.4000000000000001E-4</c:v>
                </c:pt>
                <c:pt idx="119">
                  <c:v>2.4000000000000001E-4</c:v>
                </c:pt>
                <c:pt idx="120">
                  <c:v>2.4000000000000001E-4</c:v>
                </c:pt>
                <c:pt idx="121">
                  <c:v>2.4000000000000001E-4</c:v>
                </c:pt>
                <c:pt idx="122">
                  <c:v>2.4000000000000001E-4</c:v>
                </c:pt>
                <c:pt idx="123">
                  <c:v>2.4000000000000001E-4</c:v>
                </c:pt>
                <c:pt idx="124">
                  <c:v>2.4000000000000001E-4</c:v>
                </c:pt>
                <c:pt idx="125">
                  <c:v>2.4000000000000001E-4</c:v>
                </c:pt>
                <c:pt idx="126">
                  <c:v>2.4000000000000001E-4</c:v>
                </c:pt>
                <c:pt idx="127">
                  <c:v>2.4000000000000001E-4</c:v>
                </c:pt>
                <c:pt idx="128">
                  <c:v>2.4000000000000001E-4</c:v>
                </c:pt>
                <c:pt idx="129">
                  <c:v>2.4000000000000001E-4</c:v>
                </c:pt>
                <c:pt idx="130">
                  <c:v>2.4000000000000001E-4</c:v>
                </c:pt>
                <c:pt idx="131">
                  <c:v>2.4000000000000001E-4</c:v>
                </c:pt>
                <c:pt idx="132">
                  <c:v>2.4000000000000001E-4</c:v>
                </c:pt>
                <c:pt idx="133">
                  <c:v>2.4000000000000001E-4</c:v>
                </c:pt>
                <c:pt idx="134">
                  <c:v>2.4000000000000001E-4</c:v>
                </c:pt>
                <c:pt idx="135">
                  <c:v>2.4000000000000001E-4</c:v>
                </c:pt>
                <c:pt idx="136">
                  <c:v>2.4000000000000001E-4</c:v>
                </c:pt>
                <c:pt idx="137">
                  <c:v>2.4000000000000001E-4</c:v>
                </c:pt>
                <c:pt idx="138">
                  <c:v>2.4000000000000001E-4</c:v>
                </c:pt>
                <c:pt idx="139">
                  <c:v>2.4000000000000001E-4</c:v>
                </c:pt>
                <c:pt idx="140">
                  <c:v>2.4000000000000001E-4</c:v>
                </c:pt>
                <c:pt idx="141">
                  <c:v>2.4000000000000001E-4</c:v>
                </c:pt>
                <c:pt idx="142">
                  <c:v>2.4000000000000001E-4</c:v>
                </c:pt>
                <c:pt idx="143">
                  <c:v>2.4000000000000001E-4</c:v>
                </c:pt>
                <c:pt idx="144">
                  <c:v>2.4000000000000001E-4</c:v>
                </c:pt>
                <c:pt idx="145">
                  <c:v>2.4000000000000001E-4</c:v>
                </c:pt>
                <c:pt idx="146">
                  <c:v>2.4000000000000001E-4</c:v>
                </c:pt>
                <c:pt idx="147">
                  <c:v>2.4000000000000001E-4</c:v>
                </c:pt>
                <c:pt idx="148">
                  <c:v>2.4000000000000001E-4</c:v>
                </c:pt>
                <c:pt idx="149">
                  <c:v>2.4000000000000001E-4</c:v>
                </c:pt>
                <c:pt idx="150">
                  <c:v>1.6799999999999999E-4</c:v>
                </c:pt>
                <c:pt idx="151">
                  <c:v>1.6799999999999999E-4</c:v>
                </c:pt>
                <c:pt idx="152">
                  <c:v>1.6799999999999999E-4</c:v>
                </c:pt>
                <c:pt idx="153">
                  <c:v>1.6799999999999999E-4</c:v>
                </c:pt>
                <c:pt idx="154">
                  <c:v>1.6799999999999999E-4</c:v>
                </c:pt>
                <c:pt idx="155">
                  <c:v>1.6799999999999999E-4</c:v>
                </c:pt>
                <c:pt idx="156">
                  <c:v>1.6799999999999999E-4</c:v>
                </c:pt>
                <c:pt idx="157">
                  <c:v>1.6799999999999999E-4</c:v>
                </c:pt>
                <c:pt idx="158">
                  <c:v>1.6799999999999999E-4</c:v>
                </c:pt>
                <c:pt idx="159">
                  <c:v>1.6799999999999999E-4</c:v>
                </c:pt>
                <c:pt idx="160">
                  <c:v>1.6799999999999999E-4</c:v>
                </c:pt>
                <c:pt idx="161">
                  <c:v>1.6799999999999999E-4</c:v>
                </c:pt>
                <c:pt idx="162">
                  <c:v>1.6799999999999999E-4</c:v>
                </c:pt>
                <c:pt idx="163">
                  <c:v>1.6799999999999999E-4</c:v>
                </c:pt>
                <c:pt idx="164">
                  <c:v>1.18E-4</c:v>
                </c:pt>
                <c:pt idx="165">
                  <c:v>1.18E-4</c:v>
                </c:pt>
                <c:pt idx="166">
                  <c:v>1.18E-4</c:v>
                </c:pt>
                <c:pt idx="167">
                  <c:v>1.18E-4</c:v>
                </c:pt>
                <c:pt idx="168">
                  <c:v>1.18E-4</c:v>
                </c:pt>
                <c:pt idx="169">
                  <c:v>1.18E-4</c:v>
                </c:pt>
                <c:pt idx="170">
                  <c:v>1.18E-4</c:v>
                </c:pt>
                <c:pt idx="171">
                  <c:v>1.18E-4</c:v>
                </c:pt>
                <c:pt idx="172">
                  <c:v>1.18E-4</c:v>
                </c:pt>
                <c:pt idx="173">
                  <c:v>1.18E-4</c:v>
                </c:pt>
                <c:pt idx="174">
                  <c:v>1.18E-4</c:v>
                </c:pt>
                <c:pt idx="175">
                  <c:v>1.18E-4</c:v>
                </c:pt>
                <c:pt idx="176">
                  <c:v>1.18E-4</c:v>
                </c:pt>
                <c:pt idx="177">
                  <c:v>1.18E-4</c:v>
                </c:pt>
                <c:pt idx="178">
                  <c:v>8.2000000000000001E-5</c:v>
                </c:pt>
                <c:pt idx="179">
                  <c:v>8.2000000000000001E-5</c:v>
                </c:pt>
                <c:pt idx="180">
                  <c:v>8.2000000000000001E-5</c:v>
                </c:pt>
                <c:pt idx="181">
                  <c:v>8.2000000000000001E-5</c:v>
                </c:pt>
                <c:pt idx="182">
                  <c:v>8.2000000000000001E-5</c:v>
                </c:pt>
                <c:pt idx="183">
                  <c:v>8.2000000000000001E-5</c:v>
                </c:pt>
                <c:pt idx="184">
                  <c:v>8.2000000000000001E-5</c:v>
                </c:pt>
                <c:pt idx="185">
                  <c:v>8.2000000000000001E-5</c:v>
                </c:pt>
                <c:pt idx="186">
                  <c:v>5.8E-5</c:v>
                </c:pt>
                <c:pt idx="187">
                  <c:v>5.8E-5</c:v>
                </c:pt>
                <c:pt idx="188">
                  <c:v>5.8E-5</c:v>
                </c:pt>
                <c:pt idx="189">
                  <c:v>5.8E-5</c:v>
                </c:pt>
                <c:pt idx="190">
                  <c:v>5.8E-5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F-4198-9349-D288E82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7976"/>
        <c:axId val="404711896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v3'!$G$3:$G$193</c:f>
              <c:numCache>
                <c:formatCode>0.00000</c:formatCode>
                <c:ptCount val="191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  <c:pt idx="178">
                  <c:v>0.97507600000000005</c:v>
                </c:pt>
                <c:pt idx="179">
                  <c:v>0.97465299999999999</c:v>
                </c:pt>
                <c:pt idx="180">
                  <c:v>0.97504199999999996</c:v>
                </c:pt>
                <c:pt idx="181">
                  <c:v>0.97508399999999995</c:v>
                </c:pt>
                <c:pt idx="182">
                  <c:v>0.97503799999999996</c:v>
                </c:pt>
                <c:pt idx="183">
                  <c:v>0.97425399999999995</c:v>
                </c:pt>
                <c:pt idx="184">
                  <c:v>0.975078</c:v>
                </c:pt>
                <c:pt idx="185">
                  <c:v>0.97509000000000001</c:v>
                </c:pt>
                <c:pt idx="186">
                  <c:v>0.97526599999999997</c:v>
                </c:pt>
                <c:pt idx="187">
                  <c:v>0.97487800000000002</c:v>
                </c:pt>
                <c:pt idx="188">
                  <c:v>0.97497299999999998</c:v>
                </c:pt>
                <c:pt idx="189">
                  <c:v>0.97448199999999996</c:v>
                </c:pt>
                <c:pt idx="190">
                  <c:v>0.97470500000000004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F-4198-9349-D288E824E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8088"/>
        <c:axId val="404978872"/>
      </c:lineChart>
      <c:catAx>
        <c:axId val="404707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11896"/>
        <c:crosses val="autoZero"/>
        <c:auto val="1"/>
        <c:lblAlgn val="ctr"/>
        <c:lblOffset val="100"/>
        <c:noMultiLvlLbl val="0"/>
      </c:catAx>
      <c:valAx>
        <c:axId val="40471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7976"/>
        <c:crosses val="autoZero"/>
        <c:crossBetween val="between"/>
      </c:valAx>
      <c:valAx>
        <c:axId val="404978872"/>
        <c:scaling>
          <c:orientation val="minMax"/>
          <c:min val="0.960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8088"/>
        <c:crosses val="max"/>
        <c:crossBetween val="between"/>
      </c:valAx>
      <c:catAx>
        <c:axId val="404978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978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v3'!$A$3:$A$193</c:f>
              <c:numCache>
                <c:formatCode>0.00</c:formatCode>
                <c:ptCount val="191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</c:numCache>
            </c:numRef>
          </c:cat>
          <c:val>
            <c:numRef>
              <c:f>'se resnext50 v3'!$C$3:$C$193</c:f>
              <c:numCache>
                <c:formatCode>0.00000</c:formatCode>
                <c:ptCount val="191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  <c:pt idx="178">
                  <c:v>1.9915970000000001</c:v>
                </c:pt>
                <c:pt idx="179">
                  <c:v>1.8042549999999999</c:v>
                </c:pt>
                <c:pt idx="180">
                  <c:v>1.8967970000000001</c:v>
                </c:pt>
                <c:pt idx="181">
                  <c:v>1.9092210000000001</c:v>
                </c:pt>
                <c:pt idx="182">
                  <c:v>1.986974</c:v>
                </c:pt>
                <c:pt idx="183">
                  <c:v>1.8116460000000001</c:v>
                </c:pt>
                <c:pt idx="184">
                  <c:v>1.8558410000000001</c:v>
                </c:pt>
                <c:pt idx="185">
                  <c:v>1.899043</c:v>
                </c:pt>
                <c:pt idx="186">
                  <c:v>1.9765079999999999</c:v>
                </c:pt>
                <c:pt idx="187">
                  <c:v>1.988407</c:v>
                </c:pt>
                <c:pt idx="188">
                  <c:v>1.9934700000000001</c:v>
                </c:pt>
                <c:pt idx="189">
                  <c:v>1.938672</c:v>
                </c:pt>
                <c:pt idx="190">
                  <c:v>1.83369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C-458C-8B86-E911A605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971424"/>
        <c:axId val="404973776"/>
      </c:lineChart>
      <c:catAx>
        <c:axId val="40497142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3776"/>
        <c:crosses val="autoZero"/>
        <c:auto val="1"/>
        <c:lblAlgn val="ctr"/>
        <c:lblOffset val="100"/>
        <c:noMultiLvlLbl val="0"/>
      </c:catAx>
      <c:valAx>
        <c:axId val="404973776"/>
        <c:scaling>
          <c:orientation val="minMax"/>
          <c:max val="3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 resnext50 v3'!$C$2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v3'!$A$3:$A$214</c:f>
              <c:numCache>
                <c:formatCode>0.00</c:formatCode>
                <c:ptCount val="21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</c:numCache>
            </c:numRef>
          </c:cat>
          <c:val>
            <c:numRef>
              <c:f>'se resnext50 v3'!$C$3:$C$214</c:f>
              <c:numCache>
                <c:formatCode>0.00000</c:formatCode>
                <c:ptCount val="212"/>
                <c:pt idx="0">
                  <c:v>11.482373000000001</c:v>
                </c:pt>
                <c:pt idx="1">
                  <c:v>7.1033280000000003</c:v>
                </c:pt>
                <c:pt idx="2">
                  <c:v>5.2221609999999998</c:v>
                </c:pt>
                <c:pt idx="3">
                  <c:v>4.9213449999999996</c:v>
                </c:pt>
                <c:pt idx="4">
                  <c:v>4.3237699999999997</c:v>
                </c:pt>
                <c:pt idx="5">
                  <c:v>4.0215100000000001</c:v>
                </c:pt>
                <c:pt idx="6">
                  <c:v>4.0942949999999998</c:v>
                </c:pt>
                <c:pt idx="7">
                  <c:v>3.9220709999999999</c:v>
                </c:pt>
                <c:pt idx="8">
                  <c:v>3.5579879999999999</c:v>
                </c:pt>
                <c:pt idx="9">
                  <c:v>3.5638429999999999</c:v>
                </c:pt>
                <c:pt idx="10">
                  <c:v>3.2782719999999999</c:v>
                </c:pt>
                <c:pt idx="11">
                  <c:v>3.3461340000000002</c:v>
                </c:pt>
                <c:pt idx="12">
                  <c:v>3.2144889999999999</c:v>
                </c:pt>
                <c:pt idx="13">
                  <c:v>3.2483659999999999</c:v>
                </c:pt>
                <c:pt idx="14">
                  <c:v>3.2562959999999999</c:v>
                </c:pt>
                <c:pt idx="15">
                  <c:v>3.0442800000000001</c:v>
                </c:pt>
                <c:pt idx="16">
                  <c:v>3.192224</c:v>
                </c:pt>
                <c:pt idx="17">
                  <c:v>3.1691509999999998</c:v>
                </c:pt>
                <c:pt idx="18">
                  <c:v>2.9817</c:v>
                </c:pt>
                <c:pt idx="19">
                  <c:v>3.1779489999999999</c:v>
                </c:pt>
                <c:pt idx="20">
                  <c:v>2.9625599999999999</c:v>
                </c:pt>
                <c:pt idx="21">
                  <c:v>2.8716159999999999</c:v>
                </c:pt>
                <c:pt idx="22">
                  <c:v>2.9281160000000002</c:v>
                </c:pt>
                <c:pt idx="23">
                  <c:v>3.040896</c:v>
                </c:pt>
                <c:pt idx="24">
                  <c:v>2.8242289999999999</c:v>
                </c:pt>
                <c:pt idx="25">
                  <c:v>2.9722940000000002</c:v>
                </c:pt>
                <c:pt idx="26">
                  <c:v>2.796862</c:v>
                </c:pt>
                <c:pt idx="27">
                  <c:v>2.8024110000000002</c:v>
                </c:pt>
                <c:pt idx="28">
                  <c:v>3.0358589999999999</c:v>
                </c:pt>
                <c:pt idx="29">
                  <c:v>2.7740279999999999</c:v>
                </c:pt>
                <c:pt idx="30">
                  <c:v>2.813126</c:v>
                </c:pt>
                <c:pt idx="31">
                  <c:v>2.7650769999999998</c:v>
                </c:pt>
                <c:pt idx="32">
                  <c:v>2.7498420000000001</c:v>
                </c:pt>
                <c:pt idx="33">
                  <c:v>2.9754499999999999</c:v>
                </c:pt>
                <c:pt idx="34">
                  <c:v>2.5511560000000002</c:v>
                </c:pt>
                <c:pt idx="35">
                  <c:v>2.6643330000000001</c:v>
                </c:pt>
                <c:pt idx="36">
                  <c:v>2.613804</c:v>
                </c:pt>
                <c:pt idx="37">
                  <c:v>2.674709</c:v>
                </c:pt>
                <c:pt idx="38">
                  <c:v>2.6225320000000001</c:v>
                </c:pt>
                <c:pt idx="39">
                  <c:v>2.633737</c:v>
                </c:pt>
                <c:pt idx="40">
                  <c:v>2.70513</c:v>
                </c:pt>
                <c:pt idx="41">
                  <c:v>2.501846</c:v>
                </c:pt>
                <c:pt idx="42">
                  <c:v>2.5500039999999999</c:v>
                </c:pt>
                <c:pt idx="43">
                  <c:v>2.5873979999999999</c:v>
                </c:pt>
                <c:pt idx="44">
                  <c:v>2.5652149999999998</c:v>
                </c:pt>
                <c:pt idx="45">
                  <c:v>2.7337859999999998</c:v>
                </c:pt>
                <c:pt idx="46">
                  <c:v>2.5225399999999998</c:v>
                </c:pt>
                <c:pt idx="47">
                  <c:v>2.5232299999999999</c:v>
                </c:pt>
                <c:pt idx="48">
                  <c:v>2.477125</c:v>
                </c:pt>
                <c:pt idx="49">
                  <c:v>2.5963759999999998</c:v>
                </c:pt>
                <c:pt idx="50">
                  <c:v>2.6596320000000002</c:v>
                </c:pt>
                <c:pt idx="51">
                  <c:v>2.5878329999999998</c:v>
                </c:pt>
                <c:pt idx="52">
                  <c:v>2.481986</c:v>
                </c:pt>
                <c:pt idx="53">
                  <c:v>2.5649489999999999</c:v>
                </c:pt>
                <c:pt idx="54">
                  <c:v>2.4995790000000002</c:v>
                </c:pt>
                <c:pt idx="55">
                  <c:v>2.3830770000000001</c:v>
                </c:pt>
                <c:pt idx="56">
                  <c:v>2.4985919999999999</c:v>
                </c:pt>
                <c:pt idx="57">
                  <c:v>2.5099659999999999</c:v>
                </c:pt>
                <c:pt idx="58">
                  <c:v>2.5599229999999999</c:v>
                </c:pt>
                <c:pt idx="59">
                  <c:v>2.3935010000000001</c:v>
                </c:pt>
                <c:pt idx="60">
                  <c:v>2.63144</c:v>
                </c:pt>
                <c:pt idx="61">
                  <c:v>2.600333</c:v>
                </c:pt>
                <c:pt idx="62">
                  <c:v>2.4026670000000001</c:v>
                </c:pt>
                <c:pt idx="63">
                  <c:v>2.4383059999999999</c:v>
                </c:pt>
                <c:pt idx="64">
                  <c:v>2.526694</c:v>
                </c:pt>
                <c:pt idx="65">
                  <c:v>2.2898939999999999</c:v>
                </c:pt>
                <c:pt idx="66">
                  <c:v>2.461951</c:v>
                </c:pt>
                <c:pt idx="67">
                  <c:v>2.4035440000000001</c:v>
                </c:pt>
                <c:pt idx="68">
                  <c:v>2.3412269999999999</c:v>
                </c:pt>
                <c:pt idx="69">
                  <c:v>2.34985</c:v>
                </c:pt>
                <c:pt idx="70">
                  <c:v>2.4272339999999999</c:v>
                </c:pt>
                <c:pt idx="71">
                  <c:v>2.4809619999999999</c:v>
                </c:pt>
                <c:pt idx="72">
                  <c:v>2.3335469999999998</c:v>
                </c:pt>
                <c:pt idx="73">
                  <c:v>2.393869</c:v>
                </c:pt>
                <c:pt idx="74">
                  <c:v>2.432887</c:v>
                </c:pt>
                <c:pt idx="75">
                  <c:v>2.3952550000000001</c:v>
                </c:pt>
                <c:pt idx="76">
                  <c:v>2.3255400000000002</c:v>
                </c:pt>
                <c:pt idx="77">
                  <c:v>2.435549</c:v>
                </c:pt>
                <c:pt idx="78">
                  <c:v>2.4444729999999999</c:v>
                </c:pt>
                <c:pt idx="79">
                  <c:v>2.357262</c:v>
                </c:pt>
                <c:pt idx="80">
                  <c:v>2.3953340000000001</c:v>
                </c:pt>
                <c:pt idx="81">
                  <c:v>2.3533949999999999</c:v>
                </c:pt>
                <c:pt idx="82">
                  <c:v>2.4007360000000002</c:v>
                </c:pt>
                <c:pt idx="83">
                  <c:v>2.0850200000000001</c:v>
                </c:pt>
                <c:pt idx="84">
                  <c:v>2.1585529999999999</c:v>
                </c:pt>
                <c:pt idx="85">
                  <c:v>2.1652930000000001</c:v>
                </c:pt>
                <c:pt idx="86">
                  <c:v>2.258232</c:v>
                </c:pt>
                <c:pt idx="87">
                  <c:v>2.2693509999999999</c:v>
                </c:pt>
                <c:pt idx="88">
                  <c:v>2.2806920000000002</c:v>
                </c:pt>
                <c:pt idx="89">
                  <c:v>2.2473749999999999</c:v>
                </c:pt>
                <c:pt idx="90">
                  <c:v>2.2033710000000002</c:v>
                </c:pt>
                <c:pt idx="91">
                  <c:v>2.2312859999999999</c:v>
                </c:pt>
                <c:pt idx="92">
                  <c:v>2.2689339999999998</c:v>
                </c:pt>
                <c:pt idx="93">
                  <c:v>2.147977</c:v>
                </c:pt>
                <c:pt idx="94">
                  <c:v>2.2309600000000001</c:v>
                </c:pt>
                <c:pt idx="95">
                  <c:v>2.256691</c:v>
                </c:pt>
                <c:pt idx="96">
                  <c:v>2.016931</c:v>
                </c:pt>
                <c:pt idx="97">
                  <c:v>2.2523179999999998</c:v>
                </c:pt>
                <c:pt idx="98">
                  <c:v>2.2410700000000001</c:v>
                </c:pt>
                <c:pt idx="99">
                  <c:v>2.2285949999999999</c:v>
                </c:pt>
                <c:pt idx="100">
                  <c:v>2.2750919999999999</c:v>
                </c:pt>
                <c:pt idx="101">
                  <c:v>2.0982180000000001</c:v>
                </c:pt>
                <c:pt idx="102">
                  <c:v>2.139354</c:v>
                </c:pt>
                <c:pt idx="103">
                  <c:v>2.233997</c:v>
                </c:pt>
                <c:pt idx="104">
                  <c:v>2.2930100000000002</c:v>
                </c:pt>
                <c:pt idx="105">
                  <c:v>2.0514320000000001</c:v>
                </c:pt>
                <c:pt idx="106">
                  <c:v>2.1725729999999999</c:v>
                </c:pt>
                <c:pt idx="107">
                  <c:v>2.1394899999999999</c:v>
                </c:pt>
                <c:pt idx="108">
                  <c:v>2.2315510000000001</c:v>
                </c:pt>
                <c:pt idx="109">
                  <c:v>2.1786400000000001</c:v>
                </c:pt>
                <c:pt idx="110">
                  <c:v>2.1968200000000002</c:v>
                </c:pt>
                <c:pt idx="111">
                  <c:v>2.1976819999999999</c:v>
                </c:pt>
                <c:pt idx="112">
                  <c:v>2.216872</c:v>
                </c:pt>
                <c:pt idx="113">
                  <c:v>2.201597</c:v>
                </c:pt>
                <c:pt idx="114">
                  <c:v>2.041274</c:v>
                </c:pt>
                <c:pt idx="115">
                  <c:v>2.0727060000000002</c:v>
                </c:pt>
                <c:pt idx="116">
                  <c:v>1.9710939999999999</c:v>
                </c:pt>
                <c:pt idx="117">
                  <c:v>2.062678</c:v>
                </c:pt>
                <c:pt idx="118">
                  <c:v>2.0754419999999998</c:v>
                </c:pt>
                <c:pt idx="119">
                  <c:v>2.1692010000000002</c:v>
                </c:pt>
                <c:pt idx="120">
                  <c:v>1.9038219999999999</c:v>
                </c:pt>
                <c:pt idx="121">
                  <c:v>2.1167739999999999</c:v>
                </c:pt>
                <c:pt idx="122">
                  <c:v>2.074662</c:v>
                </c:pt>
                <c:pt idx="123">
                  <c:v>2.0037150000000001</c:v>
                </c:pt>
                <c:pt idx="124">
                  <c:v>2.1621239999999999</c:v>
                </c:pt>
                <c:pt idx="125">
                  <c:v>1.999579</c:v>
                </c:pt>
                <c:pt idx="126">
                  <c:v>2.0484300000000002</c:v>
                </c:pt>
                <c:pt idx="127">
                  <c:v>2.0937950000000001</c:v>
                </c:pt>
                <c:pt idx="128">
                  <c:v>1.9188449999999999</c:v>
                </c:pt>
                <c:pt idx="129">
                  <c:v>2.0101870000000002</c:v>
                </c:pt>
                <c:pt idx="130">
                  <c:v>2.0506829999999998</c:v>
                </c:pt>
                <c:pt idx="131">
                  <c:v>1.966234</c:v>
                </c:pt>
                <c:pt idx="132">
                  <c:v>2.0976699999999999</c:v>
                </c:pt>
                <c:pt idx="133">
                  <c:v>1.9565650000000001</c:v>
                </c:pt>
                <c:pt idx="134">
                  <c:v>2.0100129999999998</c:v>
                </c:pt>
                <c:pt idx="135">
                  <c:v>2.169788</c:v>
                </c:pt>
                <c:pt idx="136">
                  <c:v>2.0714009999999998</c:v>
                </c:pt>
                <c:pt idx="137">
                  <c:v>2.06785</c:v>
                </c:pt>
                <c:pt idx="138">
                  <c:v>2.0385529999999998</c:v>
                </c:pt>
                <c:pt idx="139">
                  <c:v>2.1329250000000002</c:v>
                </c:pt>
                <c:pt idx="140">
                  <c:v>1.975752</c:v>
                </c:pt>
                <c:pt idx="141">
                  <c:v>1.9359500000000001</c:v>
                </c:pt>
                <c:pt idx="142">
                  <c:v>2.0799319999999999</c:v>
                </c:pt>
                <c:pt idx="143">
                  <c:v>1.9019919999999999</c:v>
                </c:pt>
                <c:pt idx="144">
                  <c:v>1.9155260000000001</c:v>
                </c:pt>
                <c:pt idx="145">
                  <c:v>2.0294759999999998</c:v>
                </c:pt>
                <c:pt idx="146">
                  <c:v>2.0731570000000001</c:v>
                </c:pt>
                <c:pt idx="147">
                  <c:v>2.0049049999999999</c:v>
                </c:pt>
                <c:pt idx="148">
                  <c:v>1.9985740000000001</c:v>
                </c:pt>
                <c:pt idx="149">
                  <c:v>1.980693</c:v>
                </c:pt>
                <c:pt idx="150">
                  <c:v>2.0359919999999998</c:v>
                </c:pt>
                <c:pt idx="151">
                  <c:v>1.954636</c:v>
                </c:pt>
                <c:pt idx="152">
                  <c:v>1.906193</c:v>
                </c:pt>
                <c:pt idx="153">
                  <c:v>2.1642399999999999</c:v>
                </c:pt>
                <c:pt idx="154">
                  <c:v>1.861075</c:v>
                </c:pt>
                <c:pt idx="155">
                  <c:v>1.9634510000000001</c:v>
                </c:pt>
                <c:pt idx="156">
                  <c:v>1.9421489999999999</c:v>
                </c:pt>
                <c:pt idx="157">
                  <c:v>1.9283969999999999</c:v>
                </c:pt>
                <c:pt idx="158">
                  <c:v>1.893958</c:v>
                </c:pt>
                <c:pt idx="159">
                  <c:v>2.1251600000000002</c:v>
                </c:pt>
                <c:pt idx="160">
                  <c:v>1.9782150000000001</c:v>
                </c:pt>
                <c:pt idx="161">
                  <c:v>2.0542729999999998</c:v>
                </c:pt>
                <c:pt idx="162">
                  <c:v>1.9666710000000001</c:v>
                </c:pt>
                <c:pt idx="163">
                  <c:v>1.966993</c:v>
                </c:pt>
                <c:pt idx="164">
                  <c:v>2.020419</c:v>
                </c:pt>
                <c:pt idx="165">
                  <c:v>1.9636130000000001</c:v>
                </c:pt>
                <c:pt idx="166">
                  <c:v>1.888358</c:v>
                </c:pt>
                <c:pt idx="167">
                  <c:v>1.913483</c:v>
                </c:pt>
                <c:pt idx="168">
                  <c:v>1.76196</c:v>
                </c:pt>
                <c:pt idx="169">
                  <c:v>1.9331240000000001</c:v>
                </c:pt>
                <c:pt idx="170">
                  <c:v>2.0658949999999998</c:v>
                </c:pt>
                <c:pt idx="171">
                  <c:v>1.934434</c:v>
                </c:pt>
                <c:pt idx="172">
                  <c:v>2.0142470000000001</c:v>
                </c:pt>
                <c:pt idx="173">
                  <c:v>1.974172</c:v>
                </c:pt>
                <c:pt idx="174">
                  <c:v>1.956051</c:v>
                </c:pt>
                <c:pt idx="175">
                  <c:v>1.909443</c:v>
                </c:pt>
                <c:pt idx="176">
                  <c:v>1.8765259999999999</c:v>
                </c:pt>
                <c:pt idx="177">
                  <c:v>2.0492780000000002</c:v>
                </c:pt>
                <c:pt idx="178">
                  <c:v>1.9915970000000001</c:v>
                </c:pt>
                <c:pt idx="179">
                  <c:v>1.8042549999999999</c:v>
                </c:pt>
                <c:pt idx="180">
                  <c:v>1.8967970000000001</c:v>
                </c:pt>
                <c:pt idx="181">
                  <c:v>1.9092210000000001</c:v>
                </c:pt>
                <c:pt idx="182">
                  <c:v>1.986974</c:v>
                </c:pt>
                <c:pt idx="183">
                  <c:v>1.8116460000000001</c:v>
                </c:pt>
                <c:pt idx="184">
                  <c:v>1.8558410000000001</c:v>
                </c:pt>
                <c:pt idx="185">
                  <c:v>1.899043</c:v>
                </c:pt>
                <c:pt idx="186">
                  <c:v>1.9765079999999999</c:v>
                </c:pt>
                <c:pt idx="187">
                  <c:v>1.988407</c:v>
                </c:pt>
                <c:pt idx="188">
                  <c:v>1.9934700000000001</c:v>
                </c:pt>
                <c:pt idx="189">
                  <c:v>1.938672</c:v>
                </c:pt>
                <c:pt idx="190">
                  <c:v>1.83369</c:v>
                </c:pt>
                <c:pt idx="191">
                  <c:v>1.809869</c:v>
                </c:pt>
                <c:pt idx="192">
                  <c:v>1.978391</c:v>
                </c:pt>
                <c:pt idx="193">
                  <c:v>1.881354</c:v>
                </c:pt>
                <c:pt idx="194">
                  <c:v>1.8040579999999999</c:v>
                </c:pt>
                <c:pt idx="195">
                  <c:v>1.8950750000000001</c:v>
                </c:pt>
                <c:pt idx="196">
                  <c:v>1.918164</c:v>
                </c:pt>
                <c:pt idx="197">
                  <c:v>1.8573519999999999</c:v>
                </c:pt>
                <c:pt idx="198">
                  <c:v>1.951562</c:v>
                </c:pt>
                <c:pt idx="199">
                  <c:v>1.8376440000000001</c:v>
                </c:pt>
                <c:pt idx="200">
                  <c:v>2.0457939999999999</c:v>
                </c:pt>
                <c:pt idx="201">
                  <c:v>1.9970330000000001</c:v>
                </c:pt>
                <c:pt idx="202">
                  <c:v>1.8706020000000001</c:v>
                </c:pt>
                <c:pt idx="203">
                  <c:v>1.9155470000000001</c:v>
                </c:pt>
                <c:pt idx="204">
                  <c:v>1.8118069999999999</c:v>
                </c:pt>
                <c:pt idx="205">
                  <c:v>1.831691</c:v>
                </c:pt>
                <c:pt idx="206">
                  <c:v>1.954499</c:v>
                </c:pt>
                <c:pt idx="207">
                  <c:v>1.8923319999999999</c:v>
                </c:pt>
                <c:pt idx="208">
                  <c:v>1.798376</c:v>
                </c:pt>
                <c:pt idx="209">
                  <c:v>1.8874899999999999</c:v>
                </c:pt>
                <c:pt idx="210">
                  <c:v>1.9415309999999999</c:v>
                </c:pt>
                <c:pt idx="211">
                  <c:v>1.9893529999999999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CA9-963E-73154DB3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3384"/>
        <c:axId val="404976912"/>
      </c:lineChart>
      <c:lineChart>
        <c:grouping val="standard"/>
        <c:varyColors val="0"/>
        <c:ser>
          <c:idx val="1"/>
          <c:order val="1"/>
          <c:tx>
            <c:strRef>
              <c:f>'se resnext50 v3'!$G$2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 resnext50 v3'!$A$3:$A$214</c:f>
              <c:numCache>
                <c:formatCode>0.00</c:formatCode>
                <c:ptCount val="212"/>
                <c:pt idx="0">
                  <c:v>1.499204</c:v>
                </c:pt>
                <c:pt idx="1">
                  <c:v>1.999204</c:v>
                </c:pt>
                <c:pt idx="2">
                  <c:v>2.4992040000000002</c:v>
                </c:pt>
                <c:pt idx="3">
                  <c:v>2.9992040000000002</c:v>
                </c:pt>
                <c:pt idx="4">
                  <c:v>3.4992040000000002</c:v>
                </c:pt>
                <c:pt idx="5">
                  <c:v>3.9992040000000002</c:v>
                </c:pt>
                <c:pt idx="6">
                  <c:v>4.4992039999999998</c:v>
                </c:pt>
                <c:pt idx="7">
                  <c:v>4.9992039999999998</c:v>
                </c:pt>
                <c:pt idx="8">
                  <c:v>5.4992039999999998</c:v>
                </c:pt>
                <c:pt idx="9">
                  <c:v>5.9992039999999998</c:v>
                </c:pt>
                <c:pt idx="10">
                  <c:v>6.4992039999999998</c:v>
                </c:pt>
                <c:pt idx="11">
                  <c:v>6.9992039999999998</c:v>
                </c:pt>
                <c:pt idx="12">
                  <c:v>7.4992039999999998</c:v>
                </c:pt>
                <c:pt idx="13">
                  <c:v>7.9992039999999998</c:v>
                </c:pt>
                <c:pt idx="14">
                  <c:v>8.4992040000000006</c:v>
                </c:pt>
                <c:pt idx="15">
                  <c:v>8.9992040000000006</c:v>
                </c:pt>
                <c:pt idx="16">
                  <c:v>9.4992040000000006</c:v>
                </c:pt>
                <c:pt idx="17">
                  <c:v>9.9992040000000006</c:v>
                </c:pt>
                <c:pt idx="18">
                  <c:v>10.499204000000001</c:v>
                </c:pt>
                <c:pt idx="19">
                  <c:v>10.999204000000001</c:v>
                </c:pt>
                <c:pt idx="20">
                  <c:v>11.499204000000001</c:v>
                </c:pt>
                <c:pt idx="21">
                  <c:v>11.999204000000001</c:v>
                </c:pt>
                <c:pt idx="22">
                  <c:v>12.499204000000001</c:v>
                </c:pt>
                <c:pt idx="23">
                  <c:v>12.999204000000001</c:v>
                </c:pt>
                <c:pt idx="24">
                  <c:v>13.499204000000001</c:v>
                </c:pt>
                <c:pt idx="25">
                  <c:v>13.999204000000001</c:v>
                </c:pt>
                <c:pt idx="26">
                  <c:v>14.499204000000001</c:v>
                </c:pt>
                <c:pt idx="27">
                  <c:v>14.999204000000001</c:v>
                </c:pt>
                <c:pt idx="28">
                  <c:v>15.499204000000001</c:v>
                </c:pt>
                <c:pt idx="29">
                  <c:v>15.999204000000001</c:v>
                </c:pt>
                <c:pt idx="30">
                  <c:v>16.499203999999999</c:v>
                </c:pt>
                <c:pt idx="31">
                  <c:v>16.999203999999999</c:v>
                </c:pt>
                <c:pt idx="32">
                  <c:v>17.499203999999999</c:v>
                </c:pt>
                <c:pt idx="33">
                  <c:v>17.999203999999999</c:v>
                </c:pt>
                <c:pt idx="34">
                  <c:v>18.499203999999999</c:v>
                </c:pt>
                <c:pt idx="35">
                  <c:v>18.999203999999999</c:v>
                </c:pt>
                <c:pt idx="36">
                  <c:v>19.499203999999999</c:v>
                </c:pt>
                <c:pt idx="37">
                  <c:v>19.999203999999999</c:v>
                </c:pt>
                <c:pt idx="38">
                  <c:v>20.499203999999999</c:v>
                </c:pt>
                <c:pt idx="39">
                  <c:v>20.999203999999999</c:v>
                </c:pt>
                <c:pt idx="40">
                  <c:v>21.499203999999999</c:v>
                </c:pt>
                <c:pt idx="41">
                  <c:v>21.999203999999999</c:v>
                </c:pt>
                <c:pt idx="42">
                  <c:v>22.499203999999999</c:v>
                </c:pt>
                <c:pt idx="43">
                  <c:v>22.999203999999999</c:v>
                </c:pt>
                <c:pt idx="44">
                  <c:v>23.499203999999999</c:v>
                </c:pt>
                <c:pt idx="45">
                  <c:v>23.999203999999999</c:v>
                </c:pt>
                <c:pt idx="46">
                  <c:v>24.499203999999999</c:v>
                </c:pt>
                <c:pt idx="47">
                  <c:v>24.999203999999999</c:v>
                </c:pt>
                <c:pt idx="48">
                  <c:v>25.499203999999999</c:v>
                </c:pt>
                <c:pt idx="49">
                  <c:v>25.999203999999999</c:v>
                </c:pt>
                <c:pt idx="50">
                  <c:v>26.499203999999999</c:v>
                </c:pt>
                <c:pt idx="51">
                  <c:v>26.999203999999999</c:v>
                </c:pt>
                <c:pt idx="52">
                  <c:v>27.499203999999999</c:v>
                </c:pt>
                <c:pt idx="53">
                  <c:v>27.999203999999999</c:v>
                </c:pt>
                <c:pt idx="54">
                  <c:v>28.499203999999999</c:v>
                </c:pt>
                <c:pt idx="55">
                  <c:v>28.999203999999999</c:v>
                </c:pt>
                <c:pt idx="56">
                  <c:v>29.499203999999999</c:v>
                </c:pt>
                <c:pt idx="57">
                  <c:v>29.999203999999999</c:v>
                </c:pt>
                <c:pt idx="58">
                  <c:v>30.499203999999999</c:v>
                </c:pt>
                <c:pt idx="59">
                  <c:v>30.999203999999999</c:v>
                </c:pt>
                <c:pt idx="60">
                  <c:v>31.499203999999999</c:v>
                </c:pt>
                <c:pt idx="61">
                  <c:v>31.999203999999999</c:v>
                </c:pt>
                <c:pt idx="62">
                  <c:v>32.499203999999999</c:v>
                </c:pt>
                <c:pt idx="63">
                  <c:v>32.999203999999999</c:v>
                </c:pt>
                <c:pt idx="64">
                  <c:v>33.499203999999999</c:v>
                </c:pt>
                <c:pt idx="65">
                  <c:v>33.999203999999999</c:v>
                </c:pt>
                <c:pt idx="66">
                  <c:v>34.499203999999999</c:v>
                </c:pt>
                <c:pt idx="67">
                  <c:v>34.999203999999999</c:v>
                </c:pt>
                <c:pt idx="68">
                  <c:v>35.499203999999999</c:v>
                </c:pt>
                <c:pt idx="69">
                  <c:v>35.999203999999999</c:v>
                </c:pt>
                <c:pt idx="70">
                  <c:v>36.499203999999999</c:v>
                </c:pt>
                <c:pt idx="71">
                  <c:v>36.999203999999999</c:v>
                </c:pt>
                <c:pt idx="72">
                  <c:v>37.499203999999999</c:v>
                </c:pt>
                <c:pt idx="73">
                  <c:v>37.999203999999999</c:v>
                </c:pt>
                <c:pt idx="74">
                  <c:v>38.499203999999999</c:v>
                </c:pt>
                <c:pt idx="75">
                  <c:v>38.999203999999999</c:v>
                </c:pt>
                <c:pt idx="76">
                  <c:v>39.499203999999999</c:v>
                </c:pt>
                <c:pt idx="77">
                  <c:v>39.999203999999999</c:v>
                </c:pt>
                <c:pt idx="78">
                  <c:v>40.499203999999999</c:v>
                </c:pt>
                <c:pt idx="79">
                  <c:v>40.999203999999999</c:v>
                </c:pt>
                <c:pt idx="80">
                  <c:v>41.499203999999999</c:v>
                </c:pt>
                <c:pt idx="81">
                  <c:v>41.999203999999999</c:v>
                </c:pt>
                <c:pt idx="82">
                  <c:v>42.499203999999999</c:v>
                </c:pt>
                <c:pt idx="83">
                  <c:v>42.999203999999999</c:v>
                </c:pt>
                <c:pt idx="84">
                  <c:v>43.499203999999999</c:v>
                </c:pt>
                <c:pt idx="85">
                  <c:v>43.999203999999999</c:v>
                </c:pt>
                <c:pt idx="86">
                  <c:v>44.499203999999999</c:v>
                </c:pt>
                <c:pt idx="87">
                  <c:v>44.999203999999999</c:v>
                </c:pt>
                <c:pt idx="88">
                  <c:v>45.499203999999999</c:v>
                </c:pt>
                <c:pt idx="89">
                  <c:v>45.999203999999999</c:v>
                </c:pt>
                <c:pt idx="90">
                  <c:v>46.499203999999999</c:v>
                </c:pt>
                <c:pt idx="91">
                  <c:v>46.999203999999999</c:v>
                </c:pt>
                <c:pt idx="92">
                  <c:v>47.499203999999999</c:v>
                </c:pt>
                <c:pt idx="93">
                  <c:v>47.999203999999999</c:v>
                </c:pt>
                <c:pt idx="94">
                  <c:v>48.499203999999999</c:v>
                </c:pt>
                <c:pt idx="95">
                  <c:v>48.999203999999999</c:v>
                </c:pt>
                <c:pt idx="96">
                  <c:v>49.499203999999999</c:v>
                </c:pt>
                <c:pt idx="97">
                  <c:v>49.999203999999999</c:v>
                </c:pt>
                <c:pt idx="98">
                  <c:v>50.499203999999999</c:v>
                </c:pt>
                <c:pt idx="99">
                  <c:v>50.999203999999999</c:v>
                </c:pt>
                <c:pt idx="100">
                  <c:v>51.499203999999999</c:v>
                </c:pt>
                <c:pt idx="101">
                  <c:v>51.999203999999999</c:v>
                </c:pt>
                <c:pt idx="102">
                  <c:v>52.499203999999999</c:v>
                </c:pt>
                <c:pt idx="103">
                  <c:v>52.999203999999999</c:v>
                </c:pt>
                <c:pt idx="104">
                  <c:v>53.499203999999999</c:v>
                </c:pt>
                <c:pt idx="105">
                  <c:v>53.999203999999999</c:v>
                </c:pt>
                <c:pt idx="106">
                  <c:v>54.499203999999999</c:v>
                </c:pt>
                <c:pt idx="107">
                  <c:v>54.999203999999999</c:v>
                </c:pt>
                <c:pt idx="108">
                  <c:v>55.499203999999999</c:v>
                </c:pt>
                <c:pt idx="109">
                  <c:v>55.999203999999999</c:v>
                </c:pt>
                <c:pt idx="110">
                  <c:v>56.499203999999999</c:v>
                </c:pt>
                <c:pt idx="111">
                  <c:v>56.999203999999999</c:v>
                </c:pt>
                <c:pt idx="112">
                  <c:v>57.499203999999999</c:v>
                </c:pt>
                <c:pt idx="113">
                  <c:v>57.999203999999999</c:v>
                </c:pt>
                <c:pt idx="114">
                  <c:v>58.499203999999999</c:v>
                </c:pt>
                <c:pt idx="115">
                  <c:v>58.999203999999999</c:v>
                </c:pt>
                <c:pt idx="116">
                  <c:v>59.499203999999999</c:v>
                </c:pt>
                <c:pt idx="117">
                  <c:v>59.999203999999999</c:v>
                </c:pt>
                <c:pt idx="118">
                  <c:v>60.499203999999999</c:v>
                </c:pt>
                <c:pt idx="119">
                  <c:v>60.999203999999999</c:v>
                </c:pt>
                <c:pt idx="120">
                  <c:v>61.499203999999999</c:v>
                </c:pt>
                <c:pt idx="121">
                  <c:v>61.999203999999999</c:v>
                </c:pt>
                <c:pt idx="122">
                  <c:v>62.499203999999999</c:v>
                </c:pt>
                <c:pt idx="123">
                  <c:v>62.999203999999999</c:v>
                </c:pt>
                <c:pt idx="124">
                  <c:v>63.499203999999999</c:v>
                </c:pt>
                <c:pt idx="125">
                  <c:v>63.999203999999999</c:v>
                </c:pt>
                <c:pt idx="126">
                  <c:v>64.499204000000006</c:v>
                </c:pt>
                <c:pt idx="127">
                  <c:v>64.999204000000006</c:v>
                </c:pt>
                <c:pt idx="128">
                  <c:v>65.499204000000006</c:v>
                </c:pt>
                <c:pt idx="129">
                  <c:v>65.999204000000006</c:v>
                </c:pt>
                <c:pt idx="130">
                  <c:v>66.499204000000006</c:v>
                </c:pt>
                <c:pt idx="131">
                  <c:v>66.999204000000006</c:v>
                </c:pt>
                <c:pt idx="132">
                  <c:v>67.499204000000006</c:v>
                </c:pt>
                <c:pt idx="133">
                  <c:v>67.999204000000006</c:v>
                </c:pt>
                <c:pt idx="134">
                  <c:v>68.499204000000006</c:v>
                </c:pt>
                <c:pt idx="135">
                  <c:v>68.999204000000006</c:v>
                </c:pt>
                <c:pt idx="136">
                  <c:v>69.499204000000006</c:v>
                </c:pt>
                <c:pt idx="137">
                  <c:v>69.999204000000006</c:v>
                </c:pt>
                <c:pt idx="138">
                  <c:v>70.499204000000006</c:v>
                </c:pt>
                <c:pt idx="139">
                  <c:v>70.999204000000006</c:v>
                </c:pt>
                <c:pt idx="140">
                  <c:v>71.499204000000006</c:v>
                </c:pt>
                <c:pt idx="141">
                  <c:v>71.999204000000006</c:v>
                </c:pt>
                <c:pt idx="142">
                  <c:v>72.499204000000006</c:v>
                </c:pt>
                <c:pt idx="143">
                  <c:v>72.999204000000006</c:v>
                </c:pt>
                <c:pt idx="144">
                  <c:v>73.499204000000006</c:v>
                </c:pt>
                <c:pt idx="145">
                  <c:v>73.999204000000006</c:v>
                </c:pt>
                <c:pt idx="146">
                  <c:v>74.499204000000006</c:v>
                </c:pt>
                <c:pt idx="147">
                  <c:v>74.999204000000006</c:v>
                </c:pt>
                <c:pt idx="148">
                  <c:v>75.499204000000006</c:v>
                </c:pt>
                <c:pt idx="149">
                  <c:v>75.999204000000006</c:v>
                </c:pt>
                <c:pt idx="150">
                  <c:v>76.499204000000006</c:v>
                </c:pt>
                <c:pt idx="151">
                  <c:v>76.999204000000006</c:v>
                </c:pt>
                <c:pt idx="152">
                  <c:v>77.499204000000006</c:v>
                </c:pt>
                <c:pt idx="153">
                  <c:v>77.999204000000006</c:v>
                </c:pt>
                <c:pt idx="154">
                  <c:v>78.499204000000006</c:v>
                </c:pt>
                <c:pt idx="155">
                  <c:v>78.999204000000006</c:v>
                </c:pt>
                <c:pt idx="156">
                  <c:v>79.499204000000006</c:v>
                </c:pt>
                <c:pt idx="157">
                  <c:v>79.999204000000006</c:v>
                </c:pt>
                <c:pt idx="158">
                  <c:v>80.499204000000006</c:v>
                </c:pt>
                <c:pt idx="159">
                  <c:v>80.999204000000006</c:v>
                </c:pt>
                <c:pt idx="160">
                  <c:v>81.499204000000006</c:v>
                </c:pt>
                <c:pt idx="161">
                  <c:v>81.999204000000006</c:v>
                </c:pt>
                <c:pt idx="162">
                  <c:v>82.499204000000006</c:v>
                </c:pt>
                <c:pt idx="163">
                  <c:v>82.999204000000006</c:v>
                </c:pt>
                <c:pt idx="164">
                  <c:v>83.499204000000006</c:v>
                </c:pt>
                <c:pt idx="165">
                  <c:v>83.999204000000006</c:v>
                </c:pt>
                <c:pt idx="166">
                  <c:v>84.499204000000006</c:v>
                </c:pt>
                <c:pt idx="167">
                  <c:v>84.999204000000006</c:v>
                </c:pt>
                <c:pt idx="168">
                  <c:v>85.499204000000006</c:v>
                </c:pt>
                <c:pt idx="169">
                  <c:v>85.999204000000006</c:v>
                </c:pt>
                <c:pt idx="170">
                  <c:v>86.499204000000006</c:v>
                </c:pt>
                <c:pt idx="171">
                  <c:v>86.999204000000006</c:v>
                </c:pt>
                <c:pt idx="172">
                  <c:v>87.499204000000006</c:v>
                </c:pt>
                <c:pt idx="173">
                  <c:v>87.999204000000006</c:v>
                </c:pt>
                <c:pt idx="174">
                  <c:v>88.499204000000006</c:v>
                </c:pt>
                <c:pt idx="175">
                  <c:v>88.999204000000006</c:v>
                </c:pt>
                <c:pt idx="176">
                  <c:v>89.499204000000006</c:v>
                </c:pt>
                <c:pt idx="177">
                  <c:v>89.999204000000006</c:v>
                </c:pt>
                <c:pt idx="178">
                  <c:v>90.499204000000006</c:v>
                </c:pt>
                <c:pt idx="179">
                  <c:v>90.999204000000006</c:v>
                </c:pt>
                <c:pt idx="180">
                  <c:v>91.499204000000006</c:v>
                </c:pt>
                <c:pt idx="181">
                  <c:v>91.999204000000006</c:v>
                </c:pt>
                <c:pt idx="182">
                  <c:v>92.499204000000006</c:v>
                </c:pt>
                <c:pt idx="183">
                  <c:v>92.999204000000006</c:v>
                </c:pt>
                <c:pt idx="184">
                  <c:v>93.499204000000006</c:v>
                </c:pt>
                <c:pt idx="185">
                  <c:v>93.999204000000006</c:v>
                </c:pt>
                <c:pt idx="186">
                  <c:v>94.499204000000006</c:v>
                </c:pt>
                <c:pt idx="187">
                  <c:v>94.999204000000006</c:v>
                </c:pt>
                <c:pt idx="188">
                  <c:v>95.499204000000006</c:v>
                </c:pt>
                <c:pt idx="189">
                  <c:v>95.999204000000006</c:v>
                </c:pt>
                <c:pt idx="190">
                  <c:v>96.499204000000006</c:v>
                </c:pt>
                <c:pt idx="191">
                  <c:v>96.999204000000006</c:v>
                </c:pt>
                <c:pt idx="192">
                  <c:v>97.499204000000006</c:v>
                </c:pt>
                <c:pt idx="193">
                  <c:v>97.999204000000006</c:v>
                </c:pt>
                <c:pt idx="194">
                  <c:v>98.499204000000006</c:v>
                </c:pt>
                <c:pt idx="195">
                  <c:v>98.999204000000006</c:v>
                </c:pt>
                <c:pt idx="196">
                  <c:v>99.499204000000006</c:v>
                </c:pt>
                <c:pt idx="197">
                  <c:v>99.999204000000006</c:v>
                </c:pt>
                <c:pt idx="198">
                  <c:v>100.49920400000001</c:v>
                </c:pt>
                <c:pt idx="199">
                  <c:v>100.99920400000001</c:v>
                </c:pt>
                <c:pt idx="200">
                  <c:v>101.49920400000001</c:v>
                </c:pt>
                <c:pt idx="201">
                  <c:v>101.99920400000001</c:v>
                </c:pt>
                <c:pt idx="202">
                  <c:v>102.49920400000001</c:v>
                </c:pt>
                <c:pt idx="203">
                  <c:v>102.99920400000001</c:v>
                </c:pt>
                <c:pt idx="204">
                  <c:v>103.49920400000001</c:v>
                </c:pt>
                <c:pt idx="205">
                  <c:v>103.99920400000001</c:v>
                </c:pt>
                <c:pt idx="206">
                  <c:v>104.49920400000001</c:v>
                </c:pt>
                <c:pt idx="207">
                  <c:v>104.99920400000001</c:v>
                </c:pt>
                <c:pt idx="208">
                  <c:v>105.49920400000001</c:v>
                </c:pt>
                <c:pt idx="209">
                  <c:v>105.99920400000001</c:v>
                </c:pt>
                <c:pt idx="210">
                  <c:v>106.49920400000001</c:v>
                </c:pt>
                <c:pt idx="211">
                  <c:v>106.99920400000001</c:v>
                </c:pt>
              </c:numCache>
            </c:numRef>
          </c:cat>
          <c:val>
            <c:numRef>
              <c:f>'se resnext50 v3'!$G$3:$G$214</c:f>
              <c:numCache>
                <c:formatCode>0.00000</c:formatCode>
                <c:ptCount val="212"/>
                <c:pt idx="0">
                  <c:v>0.53215699999999999</c:v>
                </c:pt>
                <c:pt idx="1">
                  <c:v>0.78951700000000002</c:v>
                </c:pt>
                <c:pt idx="2">
                  <c:v>0.86765400000000004</c:v>
                </c:pt>
                <c:pt idx="3">
                  <c:v>0.88312299999999999</c:v>
                </c:pt>
                <c:pt idx="4">
                  <c:v>0.89951199999999998</c:v>
                </c:pt>
                <c:pt idx="5">
                  <c:v>0.85933899999999996</c:v>
                </c:pt>
                <c:pt idx="6">
                  <c:v>0.90851700000000002</c:v>
                </c:pt>
                <c:pt idx="7">
                  <c:v>0.92995700000000003</c:v>
                </c:pt>
                <c:pt idx="8">
                  <c:v>0.92387600000000003</c:v>
                </c:pt>
                <c:pt idx="9">
                  <c:v>0.93623699999999999</c:v>
                </c:pt>
                <c:pt idx="10">
                  <c:v>0.929118</c:v>
                </c:pt>
                <c:pt idx="11">
                  <c:v>0.92827599999999999</c:v>
                </c:pt>
                <c:pt idx="12">
                  <c:v>0.93425899999999995</c:v>
                </c:pt>
                <c:pt idx="13">
                  <c:v>0.94551600000000002</c:v>
                </c:pt>
                <c:pt idx="14">
                  <c:v>0.944689</c:v>
                </c:pt>
                <c:pt idx="15">
                  <c:v>0.94896000000000003</c:v>
                </c:pt>
                <c:pt idx="16">
                  <c:v>0.95053200000000004</c:v>
                </c:pt>
                <c:pt idx="17">
                  <c:v>0.941774</c:v>
                </c:pt>
                <c:pt idx="18">
                  <c:v>0.94893899999999998</c:v>
                </c:pt>
                <c:pt idx="19">
                  <c:v>0.950654</c:v>
                </c:pt>
                <c:pt idx="20">
                  <c:v>0.95453900000000003</c:v>
                </c:pt>
                <c:pt idx="21">
                  <c:v>0.95295099999999999</c:v>
                </c:pt>
                <c:pt idx="22">
                  <c:v>0.953712</c:v>
                </c:pt>
                <c:pt idx="23">
                  <c:v>0.95857899999999996</c:v>
                </c:pt>
                <c:pt idx="24">
                  <c:v>0.95614399999999999</c:v>
                </c:pt>
                <c:pt idx="25">
                  <c:v>0.95720300000000003</c:v>
                </c:pt>
                <c:pt idx="26">
                  <c:v>0.95602699999999996</c:v>
                </c:pt>
                <c:pt idx="27">
                  <c:v>0.95944200000000002</c:v>
                </c:pt>
                <c:pt idx="28">
                  <c:v>0.95591300000000001</c:v>
                </c:pt>
                <c:pt idx="29">
                  <c:v>0.95077900000000004</c:v>
                </c:pt>
                <c:pt idx="30">
                  <c:v>0.96073600000000003</c:v>
                </c:pt>
                <c:pt idx="31">
                  <c:v>0.96179199999999998</c:v>
                </c:pt>
                <c:pt idx="32">
                  <c:v>0.95912299999999995</c:v>
                </c:pt>
                <c:pt idx="33">
                  <c:v>0.95823499999999995</c:v>
                </c:pt>
                <c:pt idx="34">
                  <c:v>0.96186300000000002</c:v>
                </c:pt>
                <c:pt idx="35">
                  <c:v>0.96123000000000003</c:v>
                </c:pt>
                <c:pt idx="36">
                  <c:v>0.96299100000000004</c:v>
                </c:pt>
                <c:pt idx="37">
                  <c:v>0.96253200000000005</c:v>
                </c:pt>
                <c:pt idx="38">
                  <c:v>0.96050999999999997</c:v>
                </c:pt>
                <c:pt idx="39">
                  <c:v>0.954453</c:v>
                </c:pt>
                <c:pt idx="40">
                  <c:v>0.96105700000000005</c:v>
                </c:pt>
                <c:pt idx="41">
                  <c:v>0.96323499999999995</c:v>
                </c:pt>
                <c:pt idx="42">
                  <c:v>0.96470199999999995</c:v>
                </c:pt>
                <c:pt idx="43">
                  <c:v>0.95948199999999995</c:v>
                </c:pt>
                <c:pt idx="44">
                  <c:v>0.96177400000000002</c:v>
                </c:pt>
                <c:pt idx="45">
                  <c:v>0.95518400000000003</c:v>
                </c:pt>
                <c:pt idx="46">
                  <c:v>0.96277400000000002</c:v>
                </c:pt>
                <c:pt idx="47">
                  <c:v>0.95920700000000003</c:v>
                </c:pt>
                <c:pt idx="48">
                  <c:v>0.96587199999999995</c:v>
                </c:pt>
                <c:pt idx="49">
                  <c:v>0.965727</c:v>
                </c:pt>
                <c:pt idx="50">
                  <c:v>0.96614800000000001</c:v>
                </c:pt>
                <c:pt idx="51">
                  <c:v>0.96442099999999997</c:v>
                </c:pt>
                <c:pt idx="52">
                  <c:v>0.96112399999999998</c:v>
                </c:pt>
                <c:pt idx="53">
                  <c:v>0.96606000000000003</c:v>
                </c:pt>
                <c:pt idx="54">
                  <c:v>0.96461600000000003</c:v>
                </c:pt>
                <c:pt idx="55">
                  <c:v>0.964368</c:v>
                </c:pt>
                <c:pt idx="56">
                  <c:v>0.96643199999999996</c:v>
                </c:pt>
                <c:pt idx="57">
                  <c:v>0.96590399999999998</c:v>
                </c:pt>
                <c:pt idx="58">
                  <c:v>0.96294599999999997</c:v>
                </c:pt>
                <c:pt idx="59">
                  <c:v>0.96533100000000005</c:v>
                </c:pt>
                <c:pt idx="60">
                  <c:v>0.96450199999999997</c:v>
                </c:pt>
                <c:pt idx="61">
                  <c:v>0.96480100000000002</c:v>
                </c:pt>
                <c:pt idx="62">
                  <c:v>0.96574300000000002</c:v>
                </c:pt>
                <c:pt idx="63">
                  <c:v>0.96541600000000005</c:v>
                </c:pt>
                <c:pt idx="64">
                  <c:v>0.96701199999999998</c:v>
                </c:pt>
                <c:pt idx="65">
                  <c:v>0.965808</c:v>
                </c:pt>
                <c:pt idx="66">
                  <c:v>0.96607699999999996</c:v>
                </c:pt>
                <c:pt idx="67">
                  <c:v>0.96592500000000003</c:v>
                </c:pt>
                <c:pt idx="68">
                  <c:v>0.96672100000000005</c:v>
                </c:pt>
                <c:pt idx="69">
                  <c:v>0.96747799999999995</c:v>
                </c:pt>
                <c:pt idx="70">
                  <c:v>0.96593899999999999</c:v>
                </c:pt>
                <c:pt idx="71">
                  <c:v>0.96755899999999995</c:v>
                </c:pt>
                <c:pt idx="72">
                  <c:v>0.96735800000000005</c:v>
                </c:pt>
                <c:pt idx="73">
                  <c:v>0.96655400000000002</c:v>
                </c:pt>
                <c:pt idx="74">
                  <c:v>0.96862499999999996</c:v>
                </c:pt>
                <c:pt idx="75">
                  <c:v>0.96701899999999996</c:v>
                </c:pt>
                <c:pt idx="76">
                  <c:v>0.96821699999999999</c:v>
                </c:pt>
                <c:pt idx="77">
                  <c:v>0.96661600000000003</c:v>
                </c:pt>
                <c:pt idx="78">
                  <c:v>0.96824299999999996</c:v>
                </c:pt>
                <c:pt idx="79">
                  <c:v>0.96709699999999998</c:v>
                </c:pt>
                <c:pt idx="80">
                  <c:v>0.96862300000000001</c:v>
                </c:pt>
                <c:pt idx="81">
                  <c:v>0.96868900000000002</c:v>
                </c:pt>
                <c:pt idx="82">
                  <c:v>0.97064799999999996</c:v>
                </c:pt>
                <c:pt idx="83">
                  <c:v>0.97038199999999997</c:v>
                </c:pt>
                <c:pt idx="84">
                  <c:v>0.97032799999999997</c:v>
                </c:pt>
                <c:pt idx="85">
                  <c:v>0.97038899999999995</c:v>
                </c:pt>
                <c:pt idx="86">
                  <c:v>0.96546100000000001</c:v>
                </c:pt>
                <c:pt idx="87">
                  <c:v>0.97020399999999996</c:v>
                </c:pt>
                <c:pt idx="88">
                  <c:v>0.97057400000000005</c:v>
                </c:pt>
                <c:pt idx="89">
                  <c:v>0.97039500000000001</c:v>
                </c:pt>
                <c:pt idx="90">
                  <c:v>0.97114</c:v>
                </c:pt>
                <c:pt idx="91">
                  <c:v>0.97164899999999998</c:v>
                </c:pt>
                <c:pt idx="92">
                  <c:v>0.97033499999999995</c:v>
                </c:pt>
                <c:pt idx="93">
                  <c:v>0.97098899999999999</c:v>
                </c:pt>
                <c:pt idx="94">
                  <c:v>0.97146900000000003</c:v>
                </c:pt>
                <c:pt idx="95">
                  <c:v>0.972715</c:v>
                </c:pt>
                <c:pt idx="96">
                  <c:v>0.97115899999999999</c:v>
                </c:pt>
                <c:pt idx="97">
                  <c:v>0.97272700000000001</c:v>
                </c:pt>
                <c:pt idx="98">
                  <c:v>0.97253100000000003</c:v>
                </c:pt>
                <c:pt idx="99">
                  <c:v>0.97206999999999999</c:v>
                </c:pt>
                <c:pt idx="100">
                  <c:v>0.97211199999999998</c:v>
                </c:pt>
                <c:pt idx="101">
                  <c:v>0.97159700000000004</c:v>
                </c:pt>
                <c:pt idx="102">
                  <c:v>0.97231199999999995</c:v>
                </c:pt>
                <c:pt idx="103">
                  <c:v>0.97257199999999999</c:v>
                </c:pt>
                <c:pt idx="104">
                  <c:v>0.97286300000000003</c:v>
                </c:pt>
                <c:pt idx="105">
                  <c:v>0.97295200000000004</c:v>
                </c:pt>
                <c:pt idx="106">
                  <c:v>0.97358699999999998</c:v>
                </c:pt>
                <c:pt idx="107">
                  <c:v>0.97390900000000002</c:v>
                </c:pt>
                <c:pt idx="108">
                  <c:v>0.97339299999999995</c:v>
                </c:pt>
                <c:pt idx="109">
                  <c:v>0.97339799999999999</c:v>
                </c:pt>
                <c:pt idx="110">
                  <c:v>0.97336599999999995</c:v>
                </c:pt>
                <c:pt idx="111">
                  <c:v>0.97356500000000001</c:v>
                </c:pt>
                <c:pt idx="112">
                  <c:v>0.97422900000000001</c:v>
                </c:pt>
                <c:pt idx="113">
                  <c:v>0.97382500000000005</c:v>
                </c:pt>
                <c:pt idx="114">
                  <c:v>0.97470800000000002</c:v>
                </c:pt>
                <c:pt idx="115">
                  <c:v>0.973935</c:v>
                </c:pt>
                <c:pt idx="116">
                  <c:v>0.97387199999999996</c:v>
                </c:pt>
                <c:pt idx="117">
                  <c:v>0.97456699999999996</c:v>
                </c:pt>
                <c:pt idx="118">
                  <c:v>0.97436299999999998</c:v>
                </c:pt>
                <c:pt idx="119">
                  <c:v>0.97406999999999999</c:v>
                </c:pt>
                <c:pt idx="120">
                  <c:v>0.97447700000000004</c:v>
                </c:pt>
                <c:pt idx="121">
                  <c:v>0.97358299999999998</c:v>
                </c:pt>
                <c:pt idx="122">
                  <c:v>0.97354499999999999</c:v>
                </c:pt>
                <c:pt idx="123">
                  <c:v>0.97449799999999998</c:v>
                </c:pt>
                <c:pt idx="124">
                  <c:v>0.97434600000000005</c:v>
                </c:pt>
                <c:pt idx="125">
                  <c:v>0.97445999999999999</c:v>
                </c:pt>
                <c:pt idx="126">
                  <c:v>0.97440499999999997</c:v>
                </c:pt>
                <c:pt idx="127">
                  <c:v>0.97473600000000005</c:v>
                </c:pt>
                <c:pt idx="128">
                  <c:v>0.97464799999999996</c:v>
                </c:pt>
                <c:pt idx="129">
                  <c:v>0.97397599999999995</c:v>
                </c:pt>
                <c:pt idx="130">
                  <c:v>0.97450499999999995</c:v>
                </c:pt>
                <c:pt idx="131">
                  <c:v>0.97429100000000002</c:v>
                </c:pt>
                <c:pt idx="132">
                  <c:v>0.97501199999999999</c:v>
                </c:pt>
                <c:pt idx="133">
                  <c:v>0.97469600000000001</c:v>
                </c:pt>
                <c:pt idx="134">
                  <c:v>0.97433599999999998</c:v>
                </c:pt>
                <c:pt idx="135">
                  <c:v>0.97319100000000003</c:v>
                </c:pt>
                <c:pt idx="136">
                  <c:v>0.97364399999999995</c:v>
                </c:pt>
                <c:pt idx="137">
                  <c:v>0.97394400000000003</c:v>
                </c:pt>
                <c:pt idx="138">
                  <c:v>0.97446299999999997</c:v>
                </c:pt>
                <c:pt idx="139">
                  <c:v>0.97366799999999998</c:v>
                </c:pt>
                <c:pt idx="140">
                  <c:v>0.974132</c:v>
                </c:pt>
                <c:pt idx="141">
                  <c:v>0.97387100000000004</c:v>
                </c:pt>
                <c:pt idx="142">
                  <c:v>0.97342300000000004</c:v>
                </c:pt>
                <c:pt idx="143">
                  <c:v>0.97380999999999995</c:v>
                </c:pt>
                <c:pt idx="144">
                  <c:v>0.97392999999999996</c:v>
                </c:pt>
                <c:pt idx="145">
                  <c:v>0.97316400000000003</c:v>
                </c:pt>
                <c:pt idx="146">
                  <c:v>0.97361200000000003</c:v>
                </c:pt>
                <c:pt idx="147">
                  <c:v>0.97382500000000005</c:v>
                </c:pt>
                <c:pt idx="148">
                  <c:v>0.97423199999999999</c:v>
                </c:pt>
                <c:pt idx="149">
                  <c:v>0.97362400000000004</c:v>
                </c:pt>
                <c:pt idx="150">
                  <c:v>0.97423700000000002</c:v>
                </c:pt>
                <c:pt idx="151">
                  <c:v>0.97470199999999996</c:v>
                </c:pt>
                <c:pt idx="152">
                  <c:v>0.97466900000000001</c:v>
                </c:pt>
                <c:pt idx="153">
                  <c:v>0.97441500000000003</c:v>
                </c:pt>
                <c:pt idx="154">
                  <c:v>0.973912</c:v>
                </c:pt>
                <c:pt idx="155">
                  <c:v>0.97475100000000003</c:v>
                </c:pt>
                <c:pt idx="156">
                  <c:v>0.97515200000000002</c:v>
                </c:pt>
                <c:pt idx="157">
                  <c:v>0.97401599999999999</c:v>
                </c:pt>
                <c:pt idx="158">
                  <c:v>0.97452300000000003</c:v>
                </c:pt>
                <c:pt idx="159">
                  <c:v>0.97454099999999999</c:v>
                </c:pt>
                <c:pt idx="160">
                  <c:v>0.97431500000000004</c:v>
                </c:pt>
                <c:pt idx="161">
                  <c:v>0.97458500000000003</c:v>
                </c:pt>
                <c:pt idx="162">
                  <c:v>0.97409999999999997</c:v>
                </c:pt>
                <c:pt idx="163">
                  <c:v>0.97350400000000004</c:v>
                </c:pt>
                <c:pt idx="164">
                  <c:v>0.97480199999999995</c:v>
                </c:pt>
                <c:pt idx="165">
                  <c:v>0.97459799999999996</c:v>
                </c:pt>
                <c:pt idx="166">
                  <c:v>0.97403700000000004</c:v>
                </c:pt>
                <c:pt idx="167">
                  <c:v>0.97470699999999999</c:v>
                </c:pt>
                <c:pt idx="168">
                  <c:v>0.97492000000000001</c:v>
                </c:pt>
                <c:pt idx="169">
                  <c:v>0.97472999999999999</c:v>
                </c:pt>
                <c:pt idx="170">
                  <c:v>0.97473900000000002</c:v>
                </c:pt>
                <c:pt idx="171">
                  <c:v>0.97479199999999999</c:v>
                </c:pt>
                <c:pt idx="172">
                  <c:v>0.97495699999999996</c:v>
                </c:pt>
                <c:pt idx="173">
                  <c:v>0.97458299999999998</c:v>
                </c:pt>
                <c:pt idx="174">
                  <c:v>0.97502900000000003</c:v>
                </c:pt>
                <c:pt idx="175">
                  <c:v>0.97476200000000002</c:v>
                </c:pt>
                <c:pt idx="176">
                  <c:v>0.97495399999999999</c:v>
                </c:pt>
                <c:pt idx="177">
                  <c:v>0.97488200000000003</c:v>
                </c:pt>
                <c:pt idx="178">
                  <c:v>0.97507600000000005</c:v>
                </c:pt>
                <c:pt idx="179">
                  <c:v>0.97465299999999999</c:v>
                </c:pt>
                <c:pt idx="180">
                  <c:v>0.97504199999999996</c:v>
                </c:pt>
                <c:pt idx="181">
                  <c:v>0.97508399999999995</c:v>
                </c:pt>
                <c:pt idx="182">
                  <c:v>0.97503799999999996</c:v>
                </c:pt>
                <c:pt idx="183">
                  <c:v>0.97425399999999995</c:v>
                </c:pt>
                <c:pt idx="184">
                  <c:v>0.975078</c:v>
                </c:pt>
                <c:pt idx="185">
                  <c:v>0.97509000000000001</c:v>
                </c:pt>
                <c:pt idx="186">
                  <c:v>0.97526599999999997</c:v>
                </c:pt>
                <c:pt idx="187">
                  <c:v>0.97487800000000002</c:v>
                </c:pt>
                <c:pt idx="188">
                  <c:v>0.97497299999999998</c:v>
                </c:pt>
                <c:pt idx="189">
                  <c:v>0.97448199999999996</c:v>
                </c:pt>
                <c:pt idx="190">
                  <c:v>0.97470500000000004</c:v>
                </c:pt>
                <c:pt idx="191">
                  <c:v>0.97477100000000005</c:v>
                </c:pt>
                <c:pt idx="192">
                  <c:v>0.974356</c:v>
                </c:pt>
                <c:pt idx="193">
                  <c:v>0.97457700000000003</c:v>
                </c:pt>
                <c:pt idx="194">
                  <c:v>0.97477000000000003</c:v>
                </c:pt>
                <c:pt idx="195">
                  <c:v>0.97530899999999998</c:v>
                </c:pt>
                <c:pt idx="196">
                  <c:v>0.97516899999999995</c:v>
                </c:pt>
                <c:pt idx="197">
                  <c:v>0.97512600000000005</c:v>
                </c:pt>
                <c:pt idx="198">
                  <c:v>0.97509199999999996</c:v>
                </c:pt>
                <c:pt idx="199">
                  <c:v>0.97503600000000001</c:v>
                </c:pt>
                <c:pt idx="200">
                  <c:v>0.97506599999999999</c:v>
                </c:pt>
                <c:pt idx="201">
                  <c:v>0.97483600000000004</c:v>
                </c:pt>
                <c:pt idx="202">
                  <c:v>0.97468399999999999</c:v>
                </c:pt>
                <c:pt idx="203">
                  <c:v>0.97499899999999995</c:v>
                </c:pt>
                <c:pt idx="204">
                  <c:v>0.97481499999999999</c:v>
                </c:pt>
                <c:pt idx="205">
                  <c:v>0.97488799999999998</c:v>
                </c:pt>
                <c:pt idx="206">
                  <c:v>0.97495200000000004</c:v>
                </c:pt>
                <c:pt idx="207">
                  <c:v>0.97512900000000002</c:v>
                </c:pt>
                <c:pt idx="208">
                  <c:v>0.97479300000000002</c:v>
                </c:pt>
                <c:pt idx="209">
                  <c:v>0.97500100000000001</c:v>
                </c:pt>
                <c:pt idx="210">
                  <c:v>0.975074</c:v>
                </c:pt>
                <c:pt idx="211">
                  <c:v>0.97504199999999996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CA9-963E-73154DB38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8480"/>
        <c:axId val="404977696"/>
      </c:lineChart>
      <c:catAx>
        <c:axId val="4049733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6912"/>
        <c:crosses val="autoZero"/>
        <c:auto val="1"/>
        <c:lblAlgn val="ctr"/>
        <c:lblOffset val="100"/>
        <c:noMultiLvlLbl val="0"/>
      </c:catAx>
      <c:valAx>
        <c:axId val="404976912"/>
        <c:scaling>
          <c:orientation val="minMax"/>
          <c:max val="3.6"/>
          <c:min val="1.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3384"/>
        <c:crosses val="autoZero"/>
        <c:crossBetween val="between"/>
      </c:valAx>
      <c:valAx>
        <c:axId val="404977696"/>
        <c:scaling>
          <c:orientation val="minMax"/>
          <c:min val="0.97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8480"/>
        <c:crosses val="max"/>
        <c:crossBetween val="between"/>
      </c:valAx>
      <c:catAx>
        <c:axId val="40497848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97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20 - 105 epochs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391746066864244E-2"/>
          <c:y val="8.1523369677936691E-2"/>
          <c:w val="0.91604899819621077"/>
          <c:h val="0.82093983836977891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'md121 v2'!$K$1:$K$2</c:f>
              <c:strCache>
                <c:ptCount val="2"/>
                <c:pt idx="0">
                  <c:v>Public LB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  <c:extLst>
              <c:ext xmlns:c16="http://schemas.microsoft.com/office/drawing/2014/chart" uri="{C3380CC4-5D6E-409C-BE32-E72D297353CC}">
                <c16:uniqueId val="{00000007-724C-4D8C-BCCF-5B880E63FB25}"/>
              </c:ext>
            </c:extLst>
          </c:dPt>
          <c:dLbls>
            <c:dLbl>
              <c:idx val="54"/>
              <c:layout>
                <c:manualLayout>
                  <c:x val="2.7279693651187805E-3"/>
                  <c:y val="-6.256590151798747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4C-4D8C-BCCF-5B880E63FB25}"/>
                </c:ext>
              </c:extLst>
            </c:dLbl>
            <c:dLbl>
              <c:idx val="92"/>
              <c:layout>
                <c:manualLayout>
                  <c:x val="1.3639846825594152E-3"/>
                  <c:y val="-4.17106010119911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4C-4D8C-BCCF-5B880E63FB25}"/>
                </c:ext>
              </c:extLst>
            </c:dLbl>
            <c:dLbl>
              <c:idx val="174"/>
              <c:layout>
                <c:manualLayout>
                  <c:x val="2.7279693651189305E-3"/>
                  <c:y val="-4.17106010119911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4C-4D8C-BCCF-5B880E63F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'md121 v2'!$K$3:$K$175</c:f>
              <c:numCache>
                <c:formatCode>General</c:formatCode>
                <c:ptCount val="173"/>
                <c:pt idx="54">
                  <c:v>0.95960000000000001</c:v>
                </c:pt>
                <c:pt idx="92" formatCode="0.0000">
                  <c:v>0.96289999999999998</c:v>
                </c:pt>
                <c:pt idx="167">
                  <c:v>0.9637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04975736"/>
        <c:axId val="404977304"/>
      </c:barChart>
      <c:lineChart>
        <c:grouping val="standard"/>
        <c:varyColors val="0"/>
        <c:ser>
          <c:idx val="1"/>
          <c:order val="1"/>
          <c:tx>
            <c:strRef>
              <c:f>'md121 v2'!$C$1:$C$2</c:f>
              <c:strCache>
                <c:ptCount val="2"/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v2'!$C$3:$C$175</c:f>
              <c:numCache>
                <c:formatCode>General</c:formatCode>
                <c:ptCount val="173"/>
                <c:pt idx="0">
                  <c:v>1.4756320000000001</c:v>
                </c:pt>
                <c:pt idx="1">
                  <c:v>1.472618</c:v>
                </c:pt>
                <c:pt idx="2">
                  <c:v>1.416204</c:v>
                </c:pt>
                <c:pt idx="3">
                  <c:v>1.399529</c:v>
                </c:pt>
                <c:pt idx="4">
                  <c:v>1.410709</c:v>
                </c:pt>
                <c:pt idx="5">
                  <c:v>1.3843030000000001</c:v>
                </c:pt>
                <c:pt idx="6">
                  <c:v>1.3815280000000001</c:v>
                </c:pt>
                <c:pt idx="7">
                  <c:v>1.3611150000000001</c:v>
                </c:pt>
                <c:pt idx="8">
                  <c:v>1.3365769999999999</c:v>
                </c:pt>
                <c:pt idx="9">
                  <c:v>1.3110740000000001</c:v>
                </c:pt>
                <c:pt idx="10">
                  <c:v>1.2825249999999999</c:v>
                </c:pt>
                <c:pt idx="11">
                  <c:v>1.2992649999999999</c:v>
                </c:pt>
                <c:pt idx="12">
                  <c:v>1.2450330000000001</c:v>
                </c:pt>
                <c:pt idx="13">
                  <c:v>1.239341</c:v>
                </c:pt>
                <c:pt idx="14">
                  <c:v>1.190731</c:v>
                </c:pt>
                <c:pt idx="15">
                  <c:v>1.1794450000000001</c:v>
                </c:pt>
                <c:pt idx="16">
                  <c:v>1.2094469999999999</c:v>
                </c:pt>
                <c:pt idx="17">
                  <c:v>1.2153290000000001</c:v>
                </c:pt>
                <c:pt idx="18">
                  <c:v>1.1744000000000001</c:v>
                </c:pt>
                <c:pt idx="19">
                  <c:v>1.139812</c:v>
                </c:pt>
                <c:pt idx="20">
                  <c:v>0.87168699999999999</c:v>
                </c:pt>
                <c:pt idx="21">
                  <c:v>0.91750100000000001</c:v>
                </c:pt>
                <c:pt idx="22">
                  <c:v>0.83682100000000004</c:v>
                </c:pt>
                <c:pt idx="23">
                  <c:v>0.84079800000000005</c:v>
                </c:pt>
                <c:pt idx="24">
                  <c:v>0.86063199999999995</c:v>
                </c:pt>
                <c:pt idx="25">
                  <c:v>0.813863</c:v>
                </c:pt>
                <c:pt idx="26">
                  <c:v>0.80448399999999998</c:v>
                </c:pt>
                <c:pt idx="27">
                  <c:v>0.79083800000000004</c:v>
                </c:pt>
                <c:pt idx="28">
                  <c:v>0.79905199999999998</c:v>
                </c:pt>
                <c:pt idx="29">
                  <c:v>0.807226</c:v>
                </c:pt>
                <c:pt idx="30">
                  <c:v>0.79201100000000002</c:v>
                </c:pt>
                <c:pt idx="31">
                  <c:v>0.776223</c:v>
                </c:pt>
                <c:pt idx="32">
                  <c:v>0.74257399999999996</c:v>
                </c:pt>
                <c:pt idx="33">
                  <c:v>0.74074499999999999</c:v>
                </c:pt>
                <c:pt idx="34">
                  <c:v>0.74704899999999996</c:v>
                </c:pt>
                <c:pt idx="35">
                  <c:v>0.72360999999999998</c:v>
                </c:pt>
                <c:pt idx="36">
                  <c:v>0.70777100000000004</c:v>
                </c:pt>
                <c:pt idx="37">
                  <c:v>0.72546500000000003</c:v>
                </c:pt>
                <c:pt idx="38">
                  <c:v>0.665107</c:v>
                </c:pt>
                <c:pt idx="39">
                  <c:v>0.69328800000000002</c:v>
                </c:pt>
                <c:pt idx="40">
                  <c:v>0.67868399999999995</c:v>
                </c:pt>
                <c:pt idx="41">
                  <c:v>0.65161800000000003</c:v>
                </c:pt>
                <c:pt idx="42">
                  <c:v>0.65835699999999997</c:v>
                </c:pt>
                <c:pt idx="43">
                  <c:v>0.63372600000000001</c:v>
                </c:pt>
                <c:pt idx="44">
                  <c:v>0.63304199999999999</c:v>
                </c:pt>
                <c:pt idx="45">
                  <c:v>0.66513</c:v>
                </c:pt>
                <c:pt idx="46">
                  <c:v>0.61080699999999999</c:v>
                </c:pt>
                <c:pt idx="47">
                  <c:v>0.61666299999999996</c:v>
                </c:pt>
                <c:pt idx="48">
                  <c:v>0.63095900000000005</c:v>
                </c:pt>
                <c:pt idx="49">
                  <c:v>0.58976600000000001</c:v>
                </c:pt>
                <c:pt idx="50">
                  <c:v>0.5716</c:v>
                </c:pt>
                <c:pt idx="51">
                  <c:v>0.57684199999999997</c:v>
                </c:pt>
                <c:pt idx="52">
                  <c:v>0.59170800000000001</c:v>
                </c:pt>
                <c:pt idx="53">
                  <c:v>0.57311900000000005</c:v>
                </c:pt>
                <c:pt idx="54">
                  <c:v>0.56365699999999996</c:v>
                </c:pt>
                <c:pt idx="55">
                  <c:v>0.57306699999999999</c:v>
                </c:pt>
                <c:pt idx="56">
                  <c:v>0.56132700000000002</c:v>
                </c:pt>
                <c:pt idx="57">
                  <c:v>0.55722300000000002</c:v>
                </c:pt>
                <c:pt idx="58">
                  <c:v>0.54988000000000004</c:v>
                </c:pt>
                <c:pt idx="59">
                  <c:v>0.55030699999999999</c:v>
                </c:pt>
                <c:pt idx="60">
                  <c:v>0.554145</c:v>
                </c:pt>
                <c:pt idx="61">
                  <c:v>0.55578799999999995</c:v>
                </c:pt>
                <c:pt idx="62">
                  <c:v>0.52622100000000005</c:v>
                </c:pt>
                <c:pt idx="63">
                  <c:v>0.52979200000000004</c:v>
                </c:pt>
                <c:pt idx="64">
                  <c:v>0.53047</c:v>
                </c:pt>
                <c:pt idx="65">
                  <c:v>0.52712499999999995</c:v>
                </c:pt>
                <c:pt idx="66">
                  <c:v>0.50023899999999999</c:v>
                </c:pt>
                <c:pt idx="67">
                  <c:v>0.51725699999999997</c:v>
                </c:pt>
                <c:pt idx="68">
                  <c:v>0.48740299999999998</c:v>
                </c:pt>
                <c:pt idx="69">
                  <c:v>0.49999199999999999</c:v>
                </c:pt>
                <c:pt idx="70">
                  <c:v>0.48933599999999999</c:v>
                </c:pt>
                <c:pt idx="71">
                  <c:v>0.49943399999999999</c:v>
                </c:pt>
                <c:pt idx="72">
                  <c:v>0.481101</c:v>
                </c:pt>
                <c:pt idx="73">
                  <c:v>0.499135</c:v>
                </c:pt>
                <c:pt idx="74">
                  <c:v>0.47644999999999998</c:v>
                </c:pt>
                <c:pt idx="75">
                  <c:v>0.48087600000000003</c:v>
                </c:pt>
                <c:pt idx="76">
                  <c:v>0.48688300000000001</c:v>
                </c:pt>
                <c:pt idx="77">
                  <c:v>0.47178799999999999</c:v>
                </c:pt>
                <c:pt idx="78">
                  <c:v>0.44878299999999999</c:v>
                </c:pt>
                <c:pt idx="79">
                  <c:v>0.51654100000000003</c:v>
                </c:pt>
                <c:pt idx="80">
                  <c:v>0.47322700000000001</c:v>
                </c:pt>
                <c:pt idx="81">
                  <c:v>0.49852299999999999</c:v>
                </c:pt>
                <c:pt idx="82">
                  <c:v>0.46901999999999999</c:v>
                </c:pt>
                <c:pt idx="83">
                  <c:v>0.49002400000000002</c:v>
                </c:pt>
                <c:pt idx="84">
                  <c:v>0.48263899999999998</c:v>
                </c:pt>
                <c:pt idx="85">
                  <c:v>0.47761300000000001</c:v>
                </c:pt>
                <c:pt idx="86">
                  <c:v>0.47191899999999998</c:v>
                </c:pt>
                <c:pt idx="87">
                  <c:v>0.49285699999999999</c:v>
                </c:pt>
                <c:pt idx="88">
                  <c:v>0.45672000000000001</c:v>
                </c:pt>
                <c:pt idx="89">
                  <c:v>0.477136</c:v>
                </c:pt>
                <c:pt idx="90">
                  <c:v>0.46697899999999998</c:v>
                </c:pt>
                <c:pt idx="91">
                  <c:v>0.472331</c:v>
                </c:pt>
                <c:pt idx="92">
                  <c:v>0.45534599999999997</c:v>
                </c:pt>
                <c:pt idx="93">
                  <c:v>0.45544099999999998</c:v>
                </c:pt>
                <c:pt idx="94">
                  <c:v>0.47912700000000003</c:v>
                </c:pt>
                <c:pt idx="95">
                  <c:v>0.45027600000000001</c:v>
                </c:pt>
                <c:pt idx="96">
                  <c:v>0.45344800000000002</c:v>
                </c:pt>
                <c:pt idx="97">
                  <c:v>0.46310299999999999</c:v>
                </c:pt>
                <c:pt idx="98">
                  <c:v>0.45322899999999999</c:v>
                </c:pt>
                <c:pt idx="99">
                  <c:v>0.46457900000000002</c:v>
                </c:pt>
                <c:pt idx="100">
                  <c:v>0.44298399999999999</c:v>
                </c:pt>
                <c:pt idx="101">
                  <c:v>0.46154200000000001</c:v>
                </c:pt>
                <c:pt idx="102">
                  <c:v>0.462899</c:v>
                </c:pt>
                <c:pt idx="103">
                  <c:v>0.46056900000000001</c:v>
                </c:pt>
                <c:pt idx="104">
                  <c:v>0.46549299999999999</c:v>
                </c:pt>
                <c:pt idx="105">
                  <c:v>0.43063299999999999</c:v>
                </c:pt>
                <c:pt idx="106">
                  <c:v>0.438226</c:v>
                </c:pt>
                <c:pt idx="107">
                  <c:v>0.45707900000000001</c:v>
                </c:pt>
                <c:pt idx="108">
                  <c:v>0.42965100000000001</c:v>
                </c:pt>
                <c:pt idx="109">
                  <c:v>0.43979600000000002</c:v>
                </c:pt>
                <c:pt idx="110">
                  <c:v>0.460586</c:v>
                </c:pt>
                <c:pt idx="111">
                  <c:v>0.42698399999999997</c:v>
                </c:pt>
                <c:pt idx="112">
                  <c:v>0.463754</c:v>
                </c:pt>
                <c:pt idx="113">
                  <c:v>0.44258199999999998</c:v>
                </c:pt>
                <c:pt idx="114">
                  <c:v>0.427508</c:v>
                </c:pt>
                <c:pt idx="115">
                  <c:v>0.45381899999999997</c:v>
                </c:pt>
                <c:pt idx="116">
                  <c:v>0.44894699999999998</c:v>
                </c:pt>
                <c:pt idx="117">
                  <c:v>0.45351200000000003</c:v>
                </c:pt>
                <c:pt idx="118">
                  <c:v>0.43693399999999999</c:v>
                </c:pt>
                <c:pt idx="119">
                  <c:v>0.44513399999999997</c:v>
                </c:pt>
                <c:pt idx="120">
                  <c:v>0.448044</c:v>
                </c:pt>
                <c:pt idx="121">
                  <c:v>0.42837500000000001</c:v>
                </c:pt>
                <c:pt idx="122">
                  <c:v>0.43784600000000001</c:v>
                </c:pt>
                <c:pt idx="123">
                  <c:v>0.42106199999999999</c:v>
                </c:pt>
                <c:pt idx="124">
                  <c:v>0.43199399999999999</c:v>
                </c:pt>
                <c:pt idx="125">
                  <c:v>0.45427200000000001</c:v>
                </c:pt>
                <c:pt idx="126">
                  <c:v>0.43652400000000002</c:v>
                </c:pt>
                <c:pt idx="127">
                  <c:v>0.435695</c:v>
                </c:pt>
                <c:pt idx="128">
                  <c:v>0.43078100000000003</c:v>
                </c:pt>
                <c:pt idx="129">
                  <c:v>0.36979600000000001</c:v>
                </c:pt>
                <c:pt idx="130">
                  <c:v>0.35426600000000003</c:v>
                </c:pt>
                <c:pt idx="131">
                  <c:v>0.35519899999999999</c:v>
                </c:pt>
                <c:pt idx="132">
                  <c:v>0.35196300000000003</c:v>
                </c:pt>
                <c:pt idx="133">
                  <c:v>0.35162399999999999</c:v>
                </c:pt>
                <c:pt idx="134">
                  <c:v>0.33360800000000002</c:v>
                </c:pt>
                <c:pt idx="135">
                  <c:v>0.34723199999999999</c:v>
                </c:pt>
                <c:pt idx="136">
                  <c:v>0.33656199999999997</c:v>
                </c:pt>
                <c:pt idx="137">
                  <c:v>0.334675</c:v>
                </c:pt>
                <c:pt idx="138">
                  <c:v>0.33308700000000002</c:v>
                </c:pt>
                <c:pt idx="139">
                  <c:v>0.33586300000000002</c:v>
                </c:pt>
                <c:pt idx="140">
                  <c:v>0.34024700000000002</c:v>
                </c:pt>
                <c:pt idx="141">
                  <c:v>0.33138099999999998</c:v>
                </c:pt>
                <c:pt idx="142">
                  <c:v>0.32912000000000002</c:v>
                </c:pt>
                <c:pt idx="143">
                  <c:v>0.32695800000000003</c:v>
                </c:pt>
                <c:pt idx="144">
                  <c:v>0.32316</c:v>
                </c:pt>
                <c:pt idx="145">
                  <c:v>0.33117600000000003</c:v>
                </c:pt>
                <c:pt idx="146">
                  <c:v>0.32011499999999998</c:v>
                </c:pt>
                <c:pt idx="147">
                  <c:v>0.32160300000000003</c:v>
                </c:pt>
                <c:pt idx="148">
                  <c:v>0.32023200000000002</c:v>
                </c:pt>
                <c:pt idx="149">
                  <c:v>0.32372600000000001</c:v>
                </c:pt>
                <c:pt idx="150">
                  <c:v>0.31581100000000001</c:v>
                </c:pt>
                <c:pt idx="151">
                  <c:v>0.314218</c:v>
                </c:pt>
                <c:pt idx="152">
                  <c:v>0.30646299999999999</c:v>
                </c:pt>
                <c:pt idx="153">
                  <c:v>0.32955200000000001</c:v>
                </c:pt>
                <c:pt idx="154">
                  <c:v>0.31478699999999998</c:v>
                </c:pt>
                <c:pt idx="155">
                  <c:v>0.31678600000000001</c:v>
                </c:pt>
                <c:pt idx="156">
                  <c:v>0.31512099999999998</c:v>
                </c:pt>
                <c:pt idx="157">
                  <c:v>0.310415</c:v>
                </c:pt>
                <c:pt idx="158">
                  <c:v>0.30793599999999999</c:v>
                </c:pt>
                <c:pt idx="159">
                  <c:v>0.31936700000000001</c:v>
                </c:pt>
                <c:pt idx="160">
                  <c:v>0.318828</c:v>
                </c:pt>
                <c:pt idx="161">
                  <c:v>0.311977</c:v>
                </c:pt>
                <c:pt idx="162">
                  <c:v>0.31475599999999998</c:v>
                </c:pt>
                <c:pt idx="163">
                  <c:v>0.307056</c:v>
                </c:pt>
                <c:pt idx="164">
                  <c:v>0.30764900000000001</c:v>
                </c:pt>
                <c:pt idx="165">
                  <c:v>0.30700300000000003</c:v>
                </c:pt>
                <c:pt idx="166">
                  <c:v>0.312085</c:v>
                </c:pt>
                <c:pt idx="167">
                  <c:v>0.30802400000000002</c:v>
                </c:pt>
                <c:pt idx="168">
                  <c:v>0.30848100000000001</c:v>
                </c:pt>
                <c:pt idx="169">
                  <c:v>0.31489400000000001</c:v>
                </c:pt>
                <c:pt idx="170">
                  <c:v>0.31333499999999997</c:v>
                </c:pt>
                <c:pt idx="171">
                  <c:v>0.30393799999999999</c:v>
                </c:pt>
                <c:pt idx="172">
                  <c:v>0.31778699999999999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C-4D8C-BCCF-5B880E63FB25}"/>
            </c:ext>
          </c:extLst>
        </c:ser>
        <c:ser>
          <c:idx val="2"/>
          <c:order val="2"/>
          <c:tx>
            <c:v>kaggle recall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layout>
                <c:manualLayout>
                  <c:x val="-3.625814967422783E-2"/>
                  <c:y val="-5.10798858180508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4C-4D8C-BCCF-5B880E63FB25}"/>
                </c:ext>
              </c:extLst>
            </c:dLbl>
            <c:dLbl>
              <c:idx val="92"/>
              <c:layout>
                <c:manualLayout>
                  <c:x val="-4.444205776958432E-2"/>
                  <c:y val="-4.89943557674513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4C-4D8C-BCCF-5B880E63FB25}"/>
                </c:ext>
              </c:extLst>
            </c:dLbl>
            <c:dLbl>
              <c:idx val="148"/>
              <c:layout>
                <c:manualLayout>
                  <c:x val="-3.4894164991668516E-2"/>
                  <c:y val="-4.2737765615652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4C-4D8C-BCCF-5B880E63FB25}"/>
                </c:ext>
              </c:extLst>
            </c:dLbl>
            <c:dLbl>
              <c:idx val="174"/>
              <c:layout>
                <c:manualLayout>
                  <c:x val="-4.5806042452143737E-2"/>
                  <c:y val="-5.10798858180508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4C-4D8C-BCCF-5B880E63F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v2'!$G$3:$G$175</c:f>
              <c:numCache>
                <c:formatCode>General</c:formatCode>
                <c:ptCount val="173"/>
                <c:pt idx="0">
                  <c:v>0.94366799999999995</c:v>
                </c:pt>
                <c:pt idx="1">
                  <c:v>0.93242499999999995</c:v>
                </c:pt>
                <c:pt idx="2">
                  <c:v>0.94912799999999997</c:v>
                </c:pt>
                <c:pt idx="3">
                  <c:v>0.87501899999999999</c:v>
                </c:pt>
                <c:pt idx="4">
                  <c:v>0.95348299999999997</c:v>
                </c:pt>
                <c:pt idx="5">
                  <c:v>0.950936</c:v>
                </c:pt>
                <c:pt idx="6">
                  <c:v>0.95093399999999995</c:v>
                </c:pt>
                <c:pt idx="7">
                  <c:v>0.952349</c:v>
                </c:pt>
                <c:pt idx="8">
                  <c:v>0.95534799999999997</c:v>
                </c:pt>
                <c:pt idx="9">
                  <c:v>0.95096700000000001</c:v>
                </c:pt>
                <c:pt idx="10">
                  <c:v>0.91785300000000003</c:v>
                </c:pt>
                <c:pt idx="11">
                  <c:v>0.95383899999999999</c:v>
                </c:pt>
                <c:pt idx="12">
                  <c:v>0.95533800000000002</c:v>
                </c:pt>
                <c:pt idx="13">
                  <c:v>0.95705099999999999</c:v>
                </c:pt>
                <c:pt idx="14">
                  <c:v>0.95772699999999999</c:v>
                </c:pt>
                <c:pt idx="15">
                  <c:v>0.955596</c:v>
                </c:pt>
                <c:pt idx="16">
                  <c:v>0.95539099999999999</c:v>
                </c:pt>
                <c:pt idx="17">
                  <c:v>0.94645900000000005</c:v>
                </c:pt>
                <c:pt idx="18">
                  <c:v>0.94584900000000005</c:v>
                </c:pt>
                <c:pt idx="19">
                  <c:v>0.95825800000000005</c:v>
                </c:pt>
                <c:pt idx="20">
                  <c:v>0.93735400000000002</c:v>
                </c:pt>
                <c:pt idx="21">
                  <c:v>0.90735399999999999</c:v>
                </c:pt>
                <c:pt idx="22">
                  <c:v>0.95672800000000002</c:v>
                </c:pt>
                <c:pt idx="23">
                  <c:v>0.85045999999999999</c:v>
                </c:pt>
                <c:pt idx="24">
                  <c:v>0.96338299999999999</c:v>
                </c:pt>
                <c:pt idx="25">
                  <c:v>0.95529399999999998</c:v>
                </c:pt>
                <c:pt idx="26">
                  <c:v>0.95402100000000001</c:v>
                </c:pt>
                <c:pt idx="27">
                  <c:v>0.95069300000000001</c:v>
                </c:pt>
                <c:pt idx="28">
                  <c:v>0.96074199999999998</c:v>
                </c:pt>
                <c:pt idx="29">
                  <c:v>0.96007200000000004</c:v>
                </c:pt>
                <c:pt idx="30">
                  <c:v>0.95932899999999999</c:v>
                </c:pt>
                <c:pt idx="31">
                  <c:v>0.96336100000000002</c:v>
                </c:pt>
                <c:pt idx="32">
                  <c:v>0.96170299999999997</c:v>
                </c:pt>
                <c:pt idx="33">
                  <c:v>0.95957199999999998</c:v>
                </c:pt>
                <c:pt idx="34">
                  <c:v>0.95213599999999998</c:v>
                </c:pt>
                <c:pt idx="35">
                  <c:v>0.96005399999999996</c:v>
                </c:pt>
                <c:pt idx="36">
                  <c:v>0.94200300000000003</c:v>
                </c:pt>
                <c:pt idx="37">
                  <c:v>0.96045700000000001</c:v>
                </c:pt>
                <c:pt idx="38">
                  <c:v>0.95978799999999997</c:v>
                </c:pt>
                <c:pt idx="39">
                  <c:v>0.95546200000000003</c:v>
                </c:pt>
                <c:pt idx="40">
                  <c:v>0.88082499999999997</c:v>
                </c:pt>
                <c:pt idx="41">
                  <c:v>0.96264400000000006</c:v>
                </c:pt>
                <c:pt idx="42">
                  <c:v>0.96258600000000005</c:v>
                </c:pt>
                <c:pt idx="43">
                  <c:v>0.96201999999999999</c:v>
                </c:pt>
                <c:pt idx="44">
                  <c:v>0.96602600000000005</c:v>
                </c:pt>
                <c:pt idx="45">
                  <c:v>0.96582400000000002</c:v>
                </c:pt>
                <c:pt idx="46">
                  <c:v>0.96330400000000005</c:v>
                </c:pt>
                <c:pt idx="47">
                  <c:v>0.93973799999999996</c:v>
                </c:pt>
                <c:pt idx="48">
                  <c:v>0.96401599999999998</c:v>
                </c:pt>
                <c:pt idx="49">
                  <c:v>0.95257899999999995</c:v>
                </c:pt>
                <c:pt idx="50">
                  <c:v>0.96601199999999998</c:v>
                </c:pt>
                <c:pt idx="51">
                  <c:v>0.96328100000000005</c:v>
                </c:pt>
                <c:pt idx="52">
                  <c:v>0.96098600000000001</c:v>
                </c:pt>
                <c:pt idx="53">
                  <c:v>0.94010800000000005</c:v>
                </c:pt>
                <c:pt idx="54">
                  <c:v>0.966947</c:v>
                </c:pt>
                <c:pt idx="55">
                  <c:v>0.96599999999999997</c:v>
                </c:pt>
                <c:pt idx="56">
                  <c:v>0.96497200000000005</c:v>
                </c:pt>
                <c:pt idx="57">
                  <c:v>0.96391499999999997</c:v>
                </c:pt>
                <c:pt idx="58">
                  <c:v>0.96467700000000001</c:v>
                </c:pt>
                <c:pt idx="59">
                  <c:v>0.96681799999999996</c:v>
                </c:pt>
                <c:pt idx="60">
                  <c:v>0.96448999999999996</c:v>
                </c:pt>
                <c:pt idx="61">
                  <c:v>0.96656799999999998</c:v>
                </c:pt>
                <c:pt idx="62">
                  <c:v>0.96239799999999998</c:v>
                </c:pt>
                <c:pt idx="63">
                  <c:v>0.96132799999999996</c:v>
                </c:pt>
                <c:pt idx="64">
                  <c:v>0.95845899999999995</c:v>
                </c:pt>
                <c:pt idx="65">
                  <c:v>0.90821499999999999</c:v>
                </c:pt>
                <c:pt idx="66">
                  <c:v>0.96575100000000003</c:v>
                </c:pt>
                <c:pt idx="67">
                  <c:v>0.94448299999999996</c:v>
                </c:pt>
                <c:pt idx="68">
                  <c:v>0.96615700000000004</c:v>
                </c:pt>
                <c:pt idx="69">
                  <c:v>0.96399400000000002</c:v>
                </c:pt>
                <c:pt idx="70">
                  <c:v>0.96611800000000003</c:v>
                </c:pt>
                <c:pt idx="71">
                  <c:v>0.96474899999999997</c:v>
                </c:pt>
                <c:pt idx="72">
                  <c:v>0.96682299999999999</c:v>
                </c:pt>
                <c:pt idx="73">
                  <c:v>0.95406800000000003</c:v>
                </c:pt>
                <c:pt idx="74">
                  <c:v>0.95033199999999995</c:v>
                </c:pt>
                <c:pt idx="75">
                  <c:v>0.96652499999999997</c:v>
                </c:pt>
                <c:pt idx="76">
                  <c:v>0.964893</c:v>
                </c:pt>
                <c:pt idx="77">
                  <c:v>0.96584300000000001</c:v>
                </c:pt>
                <c:pt idx="78">
                  <c:v>0.92589299999999997</c:v>
                </c:pt>
                <c:pt idx="79">
                  <c:v>0.96652000000000005</c:v>
                </c:pt>
                <c:pt idx="80">
                  <c:v>0.96744699999999995</c:v>
                </c:pt>
                <c:pt idx="81">
                  <c:v>0.94610300000000003</c:v>
                </c:pt>
                <c:pt idx="82">
                  <c:v>0.96671899999999999</c:v>
                </c:pt>
                <c:pt idx="83">
                  <c:v>0.96174199999999999</c:v>
                </c:pt>
                <c:pt idx="84">
                  <c:v>0.96778900000000001</c:v>
                </c:pt>
                <c:pt idx="85">
                  <c:v>0.96380500000000002</c:v>
                </c:pt>
                <c:pt idx="86">
                  <c:v>0.96705600000000003</c:v>
                </c:pt>
                <c:pt idx="87">
                  <c:v>0.95557599999999998</c:v>
                </c:pt>
                <c:pt idx="88">
                  <c:v>0.96706899999999996</c:v>
                </c:pt>
                <c:pt idx="89">
                  <c:v>0.95430700000000002</c:v>
                </c:pt>
                <c:pt idx="90">
                  <c:v>0.94977199999999995</c:v>
                </c:pt>
                <c:pt idx="91">
                  <c:v>0.96576499999999998</c:v>
                </c:pt>
                <c:pt idx="92">
                  <c:v>0.96938500000000005</c:v>
                </c:pt>
                <c:pt idx="93">
                  <c:v>0.96566399999999997</c:v>
                </c:pt>
                <c:pt idx="94">
                  <c:v>0.967171</c:v>
                </c:pt>
                <c:pt idx="95">
                  <c:v>0.96775299999999997</c:v>
                </c:pt>
                <c:pt idx="96">
                  <c:v>0.96580600000000005</c:v>
                </c:pt>
                <c:pt idx="97">
                  <c:v>0.96681499999999998</c:v>
                </c:pt>
                <c:pt idx="98">
                  <c:v>0.96623800000000004</c:v>
                </c:pt>
                <c:pt idx="99">
                  <c:v>0.93663200000000002</c:v>
                </c:pt>
                <c:pt idx="100">
                  <c:v>0.96656600000000004</c:v>
                </c:pt>
                <c:pt idx="101">
                  <c:v>0.94777699999999998</c:v>
                </c:pt>
                <c:pt idx="102">
                  <c:v>0.915632</c:v>
                </c:pt>
                <c:pt idx="103">
                  <c:v>0.95266099999999998</c:v>
                </c:pt>
                <c:pt idx="104">
                  <c:v>0.96657999999999999</c:v>
                </c:pt>
                <c:pt idx="105">
                  <c:v>0.96690100000000001</c:v>
                </c:pt>
                <c:pt idx="106">
                  <c:v>0.96796300000000002</c:v>
                </c:pt>
                <c:pt idx="107">
                  <c:v>0.960758</c:v>
                </c:pt>
                <c:pt idx="108">
                  <c:v>0.96829699999999996</c:v>
                </c:pt>
                <c:pt idx="109">
                  <c:v>0.96809800000000001</c:v>
                </c:pt>
                <c:pt idx="110">
                  <c:v>0.96721400000000002</c:v>
                </c:pt>
                <c:pt idx="111">
                  <c:v>0.96838299999999999</c:v>
                </c:pt>
                <c:pt idx="112">
                  <c:v>0.96735899999999997</c:v>
                </c:pt>
                <c:pt idx="113">
                  <c:v>0.96819299999999997</c:v>
                </c:pt>
                <c:pt idx="114">
                  <c:v>0.946044</c:v>
                </c:pt>
                <c:pt idx="115">
                  <c:v>0.968302</c:v>
                </c:pt>
                <c:pt idx="116">
                  <c:v>0.96811199999999997</c:v>
                </c:pt>
                <c:pt idx="117">
                  <c:v>0.96806999999999999</c:v>
                </c:pt>
                <c:pt idx="118">
                  <c:v>0.94632099999999997</c:v>
                </c:pt>
                <c:pt idx="119">
                  <c:v>0.93400399999999995</c:v>
                </c:pt>
                <c:pt idx="120">
                  <c:v>0.96638000000000002</c:v>
                </c:pt>
                <c:pt idx="121">
                  <c:v>0.96708000000000005</c:v>
                </c:pt>
                <c:pt idx="122">
                  <c:v>0.96681600000000001</c:v>
                </c:pt>
                <c:pt idx="123">
                  <c:v>0.96855899999999995</c:v>
                </c:pt>
                <c:pt idx="124">
                  <c:v>0.96077999999999997</c:v>
                </c:pt>
                <c:pt idx="125">
                  <c:v>0.96518099999999996</c:v>
                </c:pt>
                <c:pt idx="126">
                  <c:v>0.95807500000000001</c:v>
                </c:pt>
                <c:pt idx="127">
                  <c:v>0.96664899999999998</c:v>
                </c:pt>
                <c:pt idx="128">
                  <c:v>0.86864699999999995</c:v>
                </c:pt>
                <c:pt idx="129">
                  <c:v>0.96796199999999999</c:v>
                </c:pt>
                <c:pt idx="130">
                  <c:v>0.96913499999999997</c:v>
                </c:pt>
                <c:pt idx="131">
                  <c:v>0.96862000000000004</c:v>
                </c:pt>
                <c:pt idx="132">
                  <c:v>0.96894000000000002</c:v>
                </c:pt>
                <c:pt idx="133">
                  <c:v>0.96913300000000002</c:v>
                </c:pt>
                <c:pt idx="134">
                  <c:v>0.96851100000000001</c:v>
                </c:pt>
                <c:pt idx="135">
                  <c:v>0.96793600000000002</c:v>
                </c:pt>
                <c:pt idx="136">
                  <c:v>0.96911199999999997</c:v>
                </c:pt>
                <c:pt idx="137">
                  <c:v>0.96866399999999997</c:v>
                </c:pt>
                <c:pt idx="138">
                  <c:v>0.96935899999999997</c:v>
                </c:pt>
                <c:pt idx="139">
                  <c:v>0.969086</c:v>
                </c:pt>
                <c:pt idx="140">
                  <c:v>0.96964399999999995</c:v>
                </c:pt>
                <c:pt idx="141">
                  <c:v>0.97027799999999997</c:v>
                </c:pt>
                <c:pt idx="142">
                  <c:v>0.96557899999999997</c:v>
                </c:pt>
                <c:pt idx="143">
                  <c:v>0.97031900000000004</c:v>
                </c:pt>
                <c:pt idx="144">
                  <c:v>0.96977100000000005</c:v>
                </c:pt>
                <c:pt idx="145">
                  <c:v>0.96769700000000003</c:v>
                </c:pt>
                <c:pt idx="146">
                  <c:v>0.96828599999999998</c:v>
                </c:pt>
                <c:pt idx="147">
                  <c:v>0.94904699999999997</c:v>
                </c:pt>
                <c:pt idx="148">
                  <c:v>0.95485900000000001</c:v>
                </c:pt>
                <c:pt idx="149">
                  <c:v>0.96944300000000005</c:v>
                </c:pt>
                <c:pt idx="150">
                  <c:v>0.94278099999999998</c:v>
                </c:pt>
                <c:pt idx="151">
                  <c:v>0.96994199999999997</c:v>
                </c:pt>
                <c:pt idx="152">
                  <c:v>0.9617</c:v>
                </c:pt>
                <c:pt idx="153">
                  <c:v>0.97026299999999999</c:v>
                </c:pt>
                <c:pt idx="154">
                  <c:v>0.96866200000000002</c:v>
                </c:pt>
                <c:pt idx="155">
                  <c:v>0.96951299999999996</c:v>
                </c:pt>
                <c:pt idx="156">
                  <c:v>0.96989499999999995</c:v>
                </c:pt>
                <c:pt idx="157">
                  <c:v>0.94728199999999996</c:v>
                </c:pt>
                <c:pt idx="158">
                  <c:v>0.964395</c:v>
                </c:pt>
                <c:pt idx="159">
                  <c:v>0.95777500000000004</c:v>
                </c:pt>
                <c:pt idx="160">
                  <c:v>0.95864700000000003</c:v>
                </c:pt>
                <c:pt idx="161">
                  <c:v>0.967997</c:v>
                </c:pt>
                <c:pt idx="162">
                  <c:v>0.96962899999999996</c:v>
                </c:pt>
                <c:pt idx="163">
                  <c:v>0.95290399999999997</c:v>
                </c:pt>
                <c:pt idx="164">
                  <c:v>0.970445</c:v>
                </c:pt>
                <c:pt idx="165">
                  <c:v>0.97022799999999998</c:v>
                </c:pt>
                <c:pt idx="166">
                  <c:v>0.97065500000000005</c:v>
                </c:pt>
                <c:pt idx="167">
                  <c:v>0.97133100000000006</c:v>
                </c:pt>
                <c:pt idx="168">
                  <c:v>0.97079099999999996</c:v>
                </c:pt>
                <c:pt idx="169">
                  <c:v>0.96984599999999999</c:v>
                </c:pt>
                <c:pt idx="170">
                  <c:v>0.97095799999999999</c:v>
                </c:pt>
                <c:pt idx="171">
                  <c:v>0.969858</c:v>
                </c:pt>
                <c:pt idx="172">
                  <c:v>0.97097999999999995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5736"/>
        <c:axId val="404977304"/>
      </c:lineChart>
      <c:lineChart>
        <c:grouping val="standard"/>
        <c:varyColors val="0"/>
        <c:ser>
          <c:idx val="0"/>
          <c:order val="0"/>
          <c:tx>
            <c:strRef>
              <c:f>'md121 v2'!$B$1:$B$2</c:f>
              <c:strCache>
                <c:ptCount val="2"/>
                <c:pt idx="1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'md121 v2'!$B$3:$B$175</c:f>
              <c:numCache>
                <c:formatCode>General</c:formatCode>
                <c:ptCount val="173"/>
                <c:pt idx="0">
                  <c:v>8.2500000000000004E-3</c:v>
                </c:pt>
                <c:pt idx="1">
                  <c:v>8.2500000000000004E-3</c:v>
                </c:pt>
                <c:pt idx="2">
                  <c:v>8.0890000000000007E-3</c:v>
                </c:pt>
                <c:pt idx="3">
                  <c:v>8.0890000000000007E-3</c:v>
                </c:pt>
                <c:pt idx="4">
                  <c:v>7.9240000000000005E-3</c:v>
                </c:pt>
                <c:pt idx="5">
                  <c:v>7.9240000000000005E-3</c:v>
                </c:pt>
                <c:pt idx="6">
                  <c:v>7.7539999999999996E-3</c:v>
                </c:pt>
                <c:pt idx="7">
                  <c:v>7.7539999999999996E-3</c:v>
                </c:pt>
                <c:pt idx="8">
                  <c:v>7.5820000000000002E-3</c:v>
                </c:pt>
                <c:pt idx="9">
                  <c:v>7.5820000000000002E-3</c:v>
                </c:pt>
                <c:pt idx="10">
                  <c:v>7.4060000000000003E-3</c:v>
                </c:pt>
                <c:pt idx="11">
                  <c:v>7.4060000000000003E-3</c:v>
                </c:pt>
                <c:pt idx="12">
                  <c:v>7.228E-3</c:v>
                </c:pt>
                <c:pt idx="13">
                  <c:v>7.228E-3</c:v>
                </c:pt>
                <c:pt idx="14">
                  <c:v>7.0479999999999996E-3</c:v>
                </c:pt>
                <c:pt idx="15">
                  <c:v>7.0479999999999996E-3</c:v>
                </c:pt>
                <c:pt idx="16">
                  <c:v>6.8659999999999997E-3</c:v>
                </c:pt>
                <c:pt idx="17">
                  <c:v>6.8659999999999997E-3</c:v>
                </c:pt>
                <c:pt idx="18">
                  <c:v>6.6829999999999997E-3</c:v>
                </c:pt>
                <c:pt idx="19">
                  <c:v>6.6829999999999997E-3</c:v>
                </c:pt>
                <c:pt idx="20">
                  <c:v>6.4999999999999997E-3</c:v>
                </c:pt>
                <c:pt idx="21">
                  <c:v>6.4999999999999997E-3</c:v>
                </c:pt>
                <c:pt idx="22">
                  <c:v>6.3169999999999997E-3</c:v>
                </c:pt>
                <c:pt idx="23">
                  <c:v>6.3169999999999997E-3</c:v>
                </c:pt>
                <c:pt idx="24">
                  <c:v>6.1339999999999997E-3</c:v>
                </c:pt>
                <c:pt idx="25">
                  <c:v>6.1339999999999997E-3</c:v>
                </c:pt>
                <c:pt idx="26">
                  <c:v>5.9519999999999998E-3</c:v>
                </c:pt>
                <c:pt idx="27">
                  <c:v>5.9519999999999998E-3</c:v>
                </c:pt>
                <c:pt idx="28">
                  <c:v>5.7720000000000002E-3</c:v>
                </c:pt>
                <c:pt idx="29">
                  <c:v>5.7720000000000002E-3</c:v>
                </c:pt>
                <c:pt idx="30">
                  <c:v>5.594E-3</c:v>
                </c:pt>
                <c:pt idx="31">
                  <c:v>5.594E-3</c:v>
                </c:pt>
                <c:pt idx="32">
                  <c:v>5.4180000000000001E-3</c:v>
                </c:pt>
                <c:pt idx="33">
                  <c:v>5.4180000000000001E-3</c:v>
                </c:pt>
                <c:pt idx="34">
                  <c:v>5.2459999999999998E-3</c:v>
                </c:pt>
                <c:pt idx="35">
                  <c:v>5.2459999999999998E-3</c:v>
                </c:pt>
                <c:pt idx="36">
                  <c:v>5.0759999999999998E-3</c:v>
                </c:pt>
                <c:pt idx="37">
                  <c:v>5.0759999999999998E-3</c:v>
                </c:pt>
                <c:pt idx="38">
                  <c:v>4.9109999999999996E-3</c:v>
                </c:pt>
                <c:pt idx="39">
                  <c:v>4.9109999999999996E-3</c:v>
                </c:pt>
                <c:pt idx="40">
                  <c:v>4.7499999999999999E-3</c:v>
                </c:pt>
                <c:pt idx="41">
                  <c:v>4.7499999999999999E-3</c:v>
                </c:pt>
                <c:pt idx="42">
                  <c:v>4.594E-3</c:v>
                </c:pt>
                <c:pt idx="43">
                  <c:v>4.594E-3</c:v>
                </c:pt>
                <c:pt idx="44">
                  <c:v>4.4429999999999999E-3</c:v>
                </c:pt>
                <c:pt idx="45">
                  <c:v>4.4429999999999999E-3</c:v>
                </c:pt>
                <c:pt idx="46">
                  <c:v>4.2969999999999996E-3</c:v>
                </c:pt>
                <c:pt idx="47">
                  <c:v>4.2969999999999996E-3</c:v>
                </c:pt>
                <c:pt idx="48">
                  <c:v>4.1580000000000002E-3</c:v>
                </c:pt>
                <c:pt idx="49">
                  <c:v>4.1580000000000002E-3</c:v>
                </c:pt>
                <c:pt idx="50">
                  <c:v>4.0249999999999999E-3</c:v>
                </c:pt>
                <c:pt idx="51">
                  <c:v>4.0249999999999999E-3</c:v>
                </c:pt>
                <c:pt idx="52">
                  <c:v>3.8990000000000001E-3</c:v>
                </c:pt>
                <c:pt idx="53">
                  <c:v>3.8990000000000001E-3</c:v>
                </c:pt>
                <c:pt idx="54">
                  <c:v>3.7799999999999999E-3</c:v>
                </c:pt>
                <c:pt idx="55">
                  <c:v>3.7799999999999999E-3</c:v>
                </c:pt>
                <c:pt idx="56">
                  <c:v>3.6679999999999998E-3</c:v>
                </c:pt>
                <c:pt idx="57">
                  <c:v>3.6679999999999998E-3</c:v>
                </c:pt>
                <c:pt idx="58">
                  <c:v>3.565E-3</c:v>
                </c:pt>
                <c:pt idx="59">
                  <c:v>3.565E-3</c:v>
                </c:pt>
                <c:pt idx="60">
                  <c:v>3.4689999999999999E-3</c:v>
                </c:pt>
                <c:pt idx="61">
                  <c:v>3.4689999999999999E-3</c:v>
                </c:pt>
                <c:pt idx="62">
                  <c:v>3.3809999999999999E-3</c:v>
                </c:pt>
                <c:pt idx="63">
                  <c:v>3.3809999999999999E-3</c:v>
                </c:pt>
                <c:pt idx="64">
                  <c:v>3.3029999999999999E-3</c:v>
                </c:pt>
                <c:pt idx="65">
                  <c:v>3.3029999999999999E-3</c:v>
                </c:pt>
                <c:pt idx="66">
                  <c:v>3.2320000000000001E-3</c:v>
                </c:pt>
                <c:pt idx="67">
                  <c:v>3.2320000000000001E-3</c:v>
                </c:pt>
                <c:pt idx="68">
                  <c:v>3.1710000000000002E-3</c:v>
                </c:pt>
                <c:pt idx="69">
                  <c:v>3.1710000000000002E-3</c:v>
                </c:pt>
                <c:pt idx="70">
                  <c:v>3.1189999999999998E-3</c:v>
                </c:pt>
                <c:pt idx="71">
                  <c:v>3.1189999999999998E-3</c:v>
                </c:pt>
                <c:pt idx="72">
                  <c:v>3.0760000000000002E-3</c:v>
                </c:pt>
                <c:pt idx="73">
                  <c:v>3.0760000000000002E-3</c:v>
                </c:pt>
                <c:pt idx="74">
                  <c:v>3.0430000000000001E-3</c:v>
                </c:pt>
                <c:pt idx="75">
                  <c:v>3.0430000000000001E-3</c:v>
                </c:pt>
                <c:pt idx="76">
                  <c:v>3.019E-3</c:v>
                </c:pt>
                <c:pt idx="77">
                  <c:v>3.019E-3</c:v>
                </c:pt>
                <c:pt idx="78">
                  <c:v>3.0049999999999999E-3</c:v>
                </c:pt>
                <c:pt idx="79">
                  <c:v>3.0049999999999999E-3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C-4D8C-BCCF-5B880E63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6128"/>
        <c:axId val="404974952"/>
      </c:lineChart>
      <c:catAx>
        <c:axId val="40497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7304"/>
        <c:crosses val="autoZero"/>
        <c:auto val="1"/>
        <c:lblAlgn val="ctr"/>
        <c:lblOffset val="100"/>
        <c:noMultiLvlLbl val="0"/>
      </c:catAx>
      <c:valAx>
        <c:axId val="40497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5736"/>
        <c:crosses val="autoZero"/>
        <c:crossBetween val="between"/>
      </c:valAx>
      <c:valAx>
        <c:axId val="404974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6128"/>
        <c:crosses val="max"/>
        <c:crossBetween val="between"/>
      </c:valAx>
      <c:catAx>
        <c:axId val="404976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404974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 wod2'!$C$2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wod2'!$A$3:$A$137</c:f>
              <c:numCache>
                <c:formatCode>#\ ##0.0</c:formatCode>
                <c:ptCount val="135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  <c:pt idx="49">
                  <c:v>49.999329000000003</c:v>
                </c:pt>
                <c:pt idx="50">
                  <c:v>50.999329000000003</c:v>
                </c:pt>
                <c:pt idx="51">
                  <c:v>51.999329000000003</c:v>
                </c:pt>
                <c:pt idx="52">
                  <c:v>52.999329000000003</c:v>
                </c:pt>
                <c:pt idx="53">
                  <c:v>53.999329000000003</c:v>
                </c:pt>
                <c:pt idx="54">
                  <c:v>54.999329000000003</c:v>
                </c:pt>
                <c:pt idx="55">
                  <c:v>55.999329000000003</c:v>
                </c:pt>
                <c:pt idx="56">
                  <c:v>56.999329000000003</c:v>
                </c:pt>
                <c:pt idx="57">
                  <c:v>57.999329000000003</c:v>
                </c:pt>
                <c:pt idx="58">
                  <c:v>58.999329000000003</c:v>
                </c:pt>
                <c:pt idx="59">
                  <c:v>59.999329000000003</c:v>
                </c:pt>
                <c:pt idx="60">
                  <c:v>60.999329000000003</c:v>
                </c:pt>
                <c:pt idx="61">
                  <c:v>61.999329000000003</c:v>
                </c:pt>
                <c:pt idx="62">
                  <c:v>62.999329000000003</c:v>
                </c:pt>
                <c:pt idx="63">
                  <c:v>63.999329000000003</c:v>
                </c:pt>
                <c:pt idx="64">
                  <c:v>64.999329000000003</c:v>
                </c:pt>
                <c:pt idx="65">
                  <c:v>65.999329000000003</c:v>
                </c:pt>
                <c:pt idx="66">
                  <c:v>66.999329000000003</c:v>
                </c:pt>
                <c:pt idx="67">
                  <c:v>67.999329000000003</c:v>
                </c:pt>
                <c:pt idx="68">
                  <c:v>68.999329000000003</c:v>
                </c:pt>
                <c:pt idx="69">
                  <c:v>69.999329000000003</c:v>
                </c:pt>
                <c:pt idx="70">
                  <c:v>70.999329000000003</c:v>
                </c:pt>
                <c:pt idx="71">
                  <c:v>71.999329000000003</c:v>
                </c:pt>
                <c:pt idx="72">
                  <c:v>72.999329000000003</c:v>
                </c:pt>
                <c:pt idx="73">
                  <c:v>73.999329000000003</c:v>
                </c:pt>
                <c:pt idx="74">
                  <c:v>74.999329000000003</c:v>
                </c:pt>
                <c:pt idx="75">
                  <c:v>75.999329000000003</c:v>
                </c:pt>
                <c:pt idx="76">
                  <c:v>76.999329000000003</c:v>
                </c:pt>
                <c:pt idx="77">
                  <c:v>77.498993999999996</c:v>
                </c:pt>
                <c:pt idx="78">
                  <c:v>77.998659000000004</c:v>
                </c:pt>
                <c:pt idx="79">
                  <c:v>78.498993999999996</c:v>
                </c:pt>
                <c:pt idx="80">
                  <c:v>78.998659000000004</c:v>
                </c:pt>
                <c:pt idx="81">
                  <c:v>79.498993999999996</c:v>
                </c:pt>
                <c:pt idx="82">
                  <c:v>79.998659000000004</c:v>
                </c:pt>
                <c:pt idx="83">
                  <c:v>80.498993999999996</c:v>
                </c:pt>
                <c:pt idx="84">
                  <c:v>80.998659000000004</c:v>
                </c:pt>
                <c:pt idx="85">
                  <c:v>81.498993999999996</c:v>
                </c:pt>
                <c:pt idx="86">
                  <c:v>81.998659000000004</c:v>
                </c:pt>
                <c:pt idx="87">
                  <c:v>82.498993999999996</c:v>
                </c:pt>
                <c:pt idx="88">
                  <c:v>82.998659000000004</c:v>
                </c:pt>
                <c:pt idx="89">
                  <c:v>83.498993999999996</c:v>
                </c:pt>
                <c:pt idx="90">
                  <c:v>83.998659000000004</c:v>
                </c:pt>
                <c:pt idx="91">
                  <c:v>84.498993999999996</c:v>
                </c:pt>
                <c:pt idx="92">
                  <c:v>84.998659000000004</c:v>
                </c:pt>
                <c:pt idx="93">
                  <c:v>85.498993999999996</c:v>
                </c:pt>
                <c:pt idx="94">
                  <c:v>85.998659000000004</c:v>
                </c:pt>
                <c:pt idx="95">
                  <c:v>86.498993999999996</c:v>
                </c:pt>
                <c:pt idx="96">
                  <c:v>86.998659000000004</c:v>
                </c:pt>
                <c:pt idx="97">
                  <c:v>87.498993999999996</c:v>
                </c:pt>
                <c:pt idx="98">
                  <c:v>87.998659000000004</c:v>
                </c:pt>
                <c:pt idx="99">
                  <c:v>88.498993999999996</c:v>
                </c:pt>
                <c:pt idx="100">
                  <c:v>88.998659000000004</c:v>
                </c:pt>
                <c:pt idx="101">
                  <c:v>89.498993999999996</c:v>
                </c:pt>
                <c:pt idx="102">
                  <c:v>89.998659000000004</c:v>
                </c:pt>
                <c:pt idx="103">
                  <c:v>90.498993999999996</c:v>
                </c:pt>
                <c:pt idx="104">
                  <c:v>90.998659000000004</c:v>
                </c:pt>
                <c:pt idx="105">
                  <c:v>91.498993999999996</c:v>
                </c:pt>
                <c:pt idx="106">
                  <c:v>91.998659000000004</c:v>
                </c:pt>
                <c:pt idx="107">
                  <c:v>92.498993999999996</c:v>
                </c:pt>
                <c:pt idx="108">
                  <c:v>92.998659000000004</c:v>
                </c:pt>
                <c:pt idx="109">
                  <c:v>93.498993999999996</c:v>
                </c:pt>
                <c:pt idx="110">
                  <c:v>93.998659000000004</c:v>
                </c:pt>
                <c:pt idx="111">
                  <c:v>94.498993999999996</c:v>
                </c:pt>
                <c:pt idx="112">
                  <c:v>94.998659000000004</c:v>
                </c:pt>
                <c:pt idx="113">
                  <c:v>95.498993999999996</c:v>
                </c:pt>
                <c:pt idx="114">
                  <c:v>95.998659000000004</c:v>
                </c:pt>
                <c:pt idx="115">
                  <c:v>96.498993999999996</c:v>
                </c:pt>
                <c:pt idx="116">
                  <c:v>96.998659000000004</c:v>
                </c:pt>
                <c:pt idx="117">
                  <c:v>97.498993999999996</c:v>
                </c:pt>
                <c:pt idx="118">
                  <c:v>97.998659000000004</c:v>
                </c:pt>
                <c:pt idx="119">
                  <c:v>98.498993999999996</c:v>
                </c:pt>
                <c:pt idx="120">
                  <c:v>98.998659000000004</c:v>
                </c:pt>
                <c:pt idx="121">
                  <c:v>99.498993999999996</c:v>
                </c:pt>
                <c:pt idx="122">
                  <c:v>99.998659000000004</c:v>
                </c:pt>
                <c:pt idx="123">
                  <c:v>100.498994</c:v>
                </c:pt>
                <c:pt idx="124">
                  <c:v>101.498994</c:v>
                </c:pt>
                <c:pt idx="125">
                  <c:v>101.998659</c:v>
                </c:pt>
                <c:pt idx="126">
                  <c:v>102.498994</c:v>
                </c:pt>
                <c:pt idx="127">
                  <c:v>102.998659</c:v>
                </c:pt>
                <c:pt idx="128">
                  <c:v>103.498994</c:v>
                </c:pt>
                <c:pt idx="129">
                  <c:v>103.998659</c:v>
                </c:pt>
                <c:pt idx="130">
                  <c:v>104.498994</c:v>
                </c:pt>
                <c:pt idx="131">
                  <c:v>104.998659</c:v>
                </c:pt>
                <c:pt idx="132">
                  <c:v>105.498994</c:v>
                </c:pt>
                <c:pt idx="133">
                  <c:v>105.998659</c:v>
                </c:pt>
                <c:pt idx="134">
                  <c:v>106.498994</c:v>
                </c:pt>
              </c:numCache>
            </c:numRef>
          </c:cat>
          <c:val>
            <c:numRef>
              <c:f>'se-resnext fs wod2'!$C$3:$C$137</c:f>
              <c:numCache>
                <c:formatCode>#\ ##0.00000</c:formatCode>
                <c:ptCount val="135"/>
                <c:pt idx="0">
                  <c:v>6.8396869999999996</c:v>
                </c:pt>
                <c:pt idx="1">
                  <c:v>3.119939</c:v>
                </c:pt>
                <c:pt idx="2">
                  <c:v>2.5312410000000001</c:v>
                </c:pt>
                <c:pt idx="3">
                  <c:v>2.2995749999999999</c:v>
                </c:pt>
                <c:pt idx="4">
                  <c:v>2.1645639999999999</c:v>
                </c:pt>
                <c:pt idx="5">
                  <c:v>1.9928570000000001</c:v>
                </c:pt>
                <c:pt idx="6">
                  <c:v>1.8592059999999999</c:v>
                </c:pt>
                <c:pt idx="7">
                  <c:v>1.8413980000000001</c:v>
                </c:pt>
                <c:pt idx="8">
                  <c:v>1.777237</c:v>
                </c:pt>
                <c:pt idx="9">
                  <c:v>1.7014100000000001</c:v>
                </c:pt>
                <c:pt idx="10">
                  <c:v>1.695535</c:v>
                </c:pt>
                <c:pt idx="11">
                  <c:v>1.6663410000000001</c:v>
                </c:pt>
                <c:pt idx="12">
                  <c:v>1.5894539999999999</c:v>
                </c:pt>
                <c:pt idx="13">
                  <c:v>1.572686</c:v>
                </c:pt>
                <c:pt idx="14">
                  <c:v>1.4840610000000001</c:v>
                </c:pt>
                <c:pt idx="15">
                  <c:v>1.4778389999999999</c:v>
                </c:pt>
                <c:pt idx="16">
                  <c:v>1.492993</c:v>
                </c:pt>
                <c:pt idx="17">
                  <c:v>1.463225</c:v>
                </c:pt>
                <c:pt idx="18">
                  <c:v>1.45248</c:v>
                </c:pt>
                <c:pt idx="19">
                  <c:v>1.4247430000000001</c:v>
                </c:pt>
                <c:pt idx="20">
                  <c:v>1.347675</c:v>
                </c:pt>
                <c:pt idx="21">
                  <c:v>1.3519969999999999</c:v>
                </c:pt>
                <c:pt idx="22">
                  <c:v>1.304157</c:v>
                </c:pt>
                <c:pt idx="23">
                  <c:v>1.327278</c:v>
                </c:pt>
                <c:pt idx="24">
                  <c:v>1.3776170000000001</c:v>
                </c:pt>
                <c:pt idx="25">
                  <c:v>1.2915479999999999</c:v>
                </c:pt>
                <c:pt idx="26">
                  <c:v>1.300122</c:v>
                </c:pt>
                <c:pt idx="27">
                  <c:v>1.2424189999999999</c:v>
                </c:pt>
                <c:pt idx="28">
                  <c:v>1.2035979999999999</c:v>
                </c:pt>
                <c:pt idx="29">
                  <c:v>1.276627</c:v>
                </c:pt>
                <c:pt idx="30">
                  <c:v>1.1943600000000001</c:v>
                </c:pt>
                <c:pt idx="31">
                  <c:v>1.2143679999999999</c:v>
                </c:pt>
                <c:pt idx="32">
                  <c:v>1.2279260000000001</c:v>
                </c:pt>
                <c:pt idx="33">
                  <c:v>1.2198290000000001</c:v>
                </c:pt>
                <c:pt idx="34">
                  <c:v>1.18225</c:v>
                </c:pt>
                <c:pt idx="35">
                  <c:v>1.1362829999999999</c:v>
                </c:pt>
                <c:pt idx="36">
                  <c:v>1.1735949999999999</c:v>
                </c:pt>
                <c:pt idx="37">
                  <c:v>1.179632</c:v>
                </c:pt>
                <c:pt idx="38">
                  <c:v>1.161095</c:v>
                </c:pt>
                <c:pt idx="39">
                  <c:v>1.1467579999999999</c:v>
                </c:pt>
                <c:pt idx="40">
                  <c:v>1.178375</c:v>
                </c:pt>
                <c:pt idx="41">
                  <c:v>1.151823</c:v>
                </c:pt>
                <c:pt idx="42">
                  <c:v>1.1575709999999999</c:v>
                </c:pt>
                <c:pt idx="43">
                  <c:v>1.0708949999999999</c:v>
                </c:pt>
                <c:pt idx="44">
                  <c:v>1.0830439999999999</c:v>
                </c:pt>
                <c:pt idx="45">
                  <c:v>1.0886020000000001</c:v>
                </c:pt>
                <c:pt idx="46">
                  <c:v>1.107944</c:v>
                </c:pt>
                <c:pt idx="47">
                  <c:v>1.0445139999999999</c:v>
                </c:pt>
                <c:pt idx="48">
                  <c:v>1.0439229999999999</c:v>
                </c:pt>
                <c:pt idx="49">
                  <c:v>1.1298729999999999</c:v>
                </c:pt>
                <c:pt idx="50">
                  <c:v>1.043898</c:v>
                </c:pt>
                <c:pt idx="51">
                  <c:v>1.0670059999999999</c:v>
                </c:pt>
                <c:pt idx="52">
                  <c:v>1.0334319999999999</c:v>
                </c:pt>
                <c:pt idx="53">
                  <c:v>1.0008490000000001</c:v>
                </c:pt>
                <c:pt idx="54">
                  <c:v>1.023172</c:v>
                </c:pt>
                <c:pt idx="55">
                  <c:v>1.048217</c:v>
                </c:pt>
                <c:pt idx="56">
                  <c:v>1.0326770000000001</c:v>
                </c:pt>
                <c:pt idx="57">
                  <c:v>1.0366120000000001</c:v>
                </c:pt>
                <c:pt idx="58">
                  <c:v>1.030519</c:v>
                </c:pt>
                <c:pt idx="59">
                  <c:v>1.0327090000000001</c:v>
                </c:pt>
                <c:pt idx="60">
                  <c:v>1.0174449999999999</c:v>
                </c:pt>
                <c:pt idx="61">
                  <c:v>1.0269539999999999</c:v>
                </c:pt>
                <c:pt idx="62">
                  <c:v>1.0155289999999999</c:v>
                </c:pt>
                <c:pt idx="63">
                  <c:v>0.98245000000000005</c:v>
                </c:pt>
                <c:pt idx="64">
                  <c:v>0.990035</c:v>
                </c:pt>
                <c:pt idx="65">
                  <c:v>0.96948599999999996</c:v>
                </c:pt>
                <c:pt idx="66">
                  <c:v>0.97645400000000004</c:v>
                </c:pt>
                <c:pt idx="67">
                  <c:v>0.96787299999999998</c:v>
                </c:pt>
                <c:pt idx="68">
                  <c:v>0.97862000000000005</c:v>
                </c:pt>
                <c:pt idx="69">
                  <c:v>0.98389000000000004</c:v>
                </c:pt>
                <c:pt idx="70">
                  <c:v>0.97824999999999995</c:v>
                </c:pt>
                <c:pt idx="71">
                  <c:v>0.93773399999999996</c:v>
                </c:pt>
                <c:pt idx="72">
                  <c:v>0.92279199999999995</c:v>
                </c:pt>
                <c:pt idx="73">
                  <c:v>0.97446600000000005</c:v>
                </c:pt>
                <c:pt idx="74">
                  <c:v>0.96409</c:v>
                </c:pt>
                <c:pt idx="75">
                  <c:v>0.92623200000000006</c:v>
                </c:pt>
                <c:pt idx="76">
                  <c:v>0.91334199999999999</c:v>
                </c:pt>
                <c:pt idx="77">
                  <c:v>0.91366199999999997</c:v>
                </c:pt>
                <c:pt idx="78">
                  <c:v>0.903331</c:v>
                </c:pt>
                <c:pt idx="79">
                  <c:v>0.96473399999999998</c:v>
                </c:pt>
                <c:pt idx="80">
                  <c:v>0.87764200000000003</c:v>
                </c:pt>
                <c:pt idx="81">
                  <c:v>0.91066899999999995</c:v>
                </c:pt>
                <c:pt idx="82">
                  <c:v>0.91759000000000002</c:v>
                </c:pt>
                <c:pt idx="83">
                  <c:v>0.94409900000000002</c:v>
                </c:pt>
                <c:pt idx="84">
                  <c:v>0.90857699999999997</c:v>
                </c:pt>
                <c:pt idx="85">
                  <c:v>0.95215300000000003</c:v>
                </c:pt>
                <c:pt idx="86">
                  <c:v>0.89309499999999997</c:v>
                </c:pt>
                <c:pt idx="87">
                  <c:v>0.87614800000000004</c:v>
                </c:pt>
                <c:pt idx="88">
                  <c:v>0.88612400000000002</c:v>
                </c:pt>
                <c:pt idx="89">
                  <c:v>0.98680299999999999</c:v>
                </c:pt>
                <c:pt idx="90">
                  <c:v>0.91132100000000005</c:v>
                </c:pt>
                <c:pt idx="91">
                  <c:v>0.88466299999999998</c:v>
                </c:pt>
                <c:pt idx="92">
                  <c:v>0.94712399999999997</c:v>
                </c:pt>
                <c:pt idx="93">
                  <c:v>0.90973599999999999</c:v>
                </c:pt>
                <c:pt idx="94">
                  <c:v>0.92480799999999996</c:v>
                </c:pt>
                <c:pt idx="95">
                  <c:v>0.87623300000000004</c:v>
                </c:pt>
                <c:pt idx="96">
                  <c:v>0.91916799999999999</c:v>
                </c:pt>
                <c:pt idx="97">
                  <c:v>0.87740799999999997</c:v>
                </c:pt>
                <c:pt idx="98">
                  <c:v>0.88648499999999997</c:v>
                </c:pt>
                <c:pt idx="99">
                  <c:v>0.85888600000000004</c:v>
                </c:pt>
                <c:pt idx="100">
                  <c:v>0.89533700000000005</c:v>
                </c:pt>
                <c:pt idx="101">
                  <c:v>0.85570400000000002</c:v>
                </c:pt>
                <c:pt idx="102">
                  <c:v>0.87615799999999999</c:v>
                </c:pt>
                <c:pt idx="103">
                  <c:v>0.93592299999999995</c:v>
                </c:pt>
                <c:pt idx="104">
                  <c:v>0.89214400000000005</c:v>
                </c:pt>
                <c:pt idx="105">
                  <c:v>0.89956599999999998</c:v>
                </c:pt>
                <c:pt idx="106">
                  <c:v>0.83778600000000003</c:v>
                </c:pt>
                <c:pt idx="107">
                  <c:v>0.96213899999999997</c:v>
                </c:pt>
                <c:pt idx="108">
                  <c:v>0.84254600000000002</c:v>
                </c:pt>
                <c:pt idx="109">
                  <c:v>0.86035600000000001</c:v>
                </c:pt>
                <c:pt idx="110">
                  <c:v>0.94293499999999997</c:v>
                </c:pt>
                <c:pt idx="111">
                  <c:v>0.87867200000000001</c:v>
                </c:pt>
                <c:pt idx="112">
                  <c:v>0.86092999999999997</c:v>
                </c:pt>
                <c:pt idx="113">
                  <c:v>0.87205100000000002</c:v>
                </c:pt>
                <c:pt idx="114">
                  <c:v>0.90484200000000004</c:v>
                </c:pt>
                <c:pt idx="115">
                  <c:v>0.88913900000000001</c:v>
                </c:pt>
                <c:pt idx="116">
                  <c:v>0.89689600000000003</c:v>
                </c:pt>
                <c:pt idx="117">
                  <c:v>0.84567499999999995</c:v>
                </c:pt>
                <c:pt idx="118">
                  <c:v>0.93479999999999996</c:v>
                </c:pt>
                <c:pt idx="119">
                  <c:v>0.86971900000000002</c:v>
                </c:pt>
                <c:pt idx="120">
                  <c:v>0.85309999999999997</c:v>
                </c:pt>
                <c:pt idx="121">
                  <c:v>0.84075800000000001</c:v>
                </c:pt>
                <c:pt idx="122">
                  <c:v>0.87436100000000005</c:v>
                </c:pt>
                <c:pt idx="123">
                  <c:v>0.89069200000000004</c:v>
                </c:pt>
                <c:pt idx="124">
                  <c:v>0.85377899999999995</c:v>
                </c:pt>
                <c:pt idx="125">
                  <c:v>0.88924499999999995</c:v>
                </c:pt>
                <c:pt idx="126">
                  <c:v>0.88691900000000001</c:v>
                </c:pt>
                <c:pt idx="127">
                  <c:v>0.821496</c:v>
                </c:pt>
                <c:pt idx="128">
                  <c:v>0.85160199999999997</c:v>
                </c:pt>
                <c:pt idx="129">
                  <c:v>0.86372099999999996</c:v>
                </c:pt>
                <c:pt idx="130">
                  <c:v>0.87270700000000001</c:v>
                </c:pt>
                <c:pt idx="131">
                  <c:v>0.89394200000000001</c:v>
                </c:pt>
                <c:pt idx="132">
                  <c:v>0.87029199999999995</c:v>
                </c:pt>
                <c:pt idx="133">
                  <c:v>0.86515399999999998</c:v>
                </c:pt>
                <c:pt idx="134">
                  <c:v>0.83762400000000004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2-4FAC-A2CD-D9EBC4EB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16728"/>
        <c:axId val="568917056"/>
      </c:lineChart>
      <c:lineChart>
        <c:grouping val="standard"/>
        <c:varyColors val="0"/>
        <c:ser>
          <c:idx val="1"/>
          <c:order val="1"/>
          <c:tx>
            <c:strRef>
              <c:f>'se-resnext fs wod2'!$G$2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D2-4FAC-A2CD-D9EBC4EBC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 wod2'!$A$3:$A$137</c:f>
              <c:numCache>
                <c:formatCode>#\ ##0.0</c:formatCode>
                <c:ptCount val="135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  <c:pt idx="49">
                  <c:v>49.999329000000003</c:v>
                </c:pt>
                <c:pt idx="50">
                  <c:v>50.999329000000003</c:v>
                </c:pt>
                <c:pt idx="51">
                  <c:v>51.999329000000003</c:v>
                </c:pt>
                <c:pt idx="52">
                  <c:v>52.999329000000003</c:v>
                </c:pt>
                <c:pt idx="53">
                  <c:v>53.999329000000003</c:v>
                </c:pt>
                <c:pt idx="54">
                  <c:v>54.999329000000003</c:v>
                </c:pt>
                <c:pt idx="55">
                  <c:v>55.999329000000003</c:v>
                </c:pt>
                <c:pt idx="56">
                  <c:v>56.999329000000003</c:v>
                </c:pt>
                <c:pt idx="57">
                  <c:v>57.999329000000003</c:v>
                </c:pt>
                <c:pt idx="58">
                  <c:v>58.999329000000003</c:v>
                </c:pt>
                <c:pt idx="59">
                  <c:v>59.999329000000003</c:v>
                </c:pt>
                <c:pt idx="60">
                  <c:v>60.999329000000003</c:v>
                </c:pt>
                <c:pt idx="61">
                  <c:v>61.999329000000003</c:v>
                </c:pt>
                <c:pt idx="62">
                  <c:v>62.999329000000003</c:v>
                </c:pt>
                <c:pt idx="63">
                  <c:v>63.999329000000003</c:v>
                </c:pt>
                <c:pt idx="64">
                  <c:v>64.999329000000003</c:v>
                </c:pt>
                <c:pt idx="65">
                  <c:v>65.999329000000003</c:v>
                </c:pt>
                <c:pt idx="66">
                  <c:v>66.999329000000003</c:v>
                </c:pt>
                <c:pt idx="67">
                  <c:v>67.999329000000003</c:v>
                </c:pt>
                <c:pt idx="68">
                  <c:v>68.999329000000003</c:v>
                </c:pt>
                <c:pt idx="69">
                  <c:v>69.999329000000003</c:v>
                </c:pt>
                <c:pt idx="70">
                  <c:v>70.999329000000003</c:v>
                </c:pt>
                <c:pt idx="71">
                  <c:v>71.999329000000003</c:v>
                </c:pt>
                <c:pt idx="72">
                  <c:v>72.999329000000003</c:v>
                </c:pt>
                <c:pt idx="73">
                  <c:v>73.999329000000003</c:v>
                </c:pt>
                <c:pt idx="74">
                  <c:v>74.999329000000003</c:v>
                </c:pt>
                <c:pt idx="75">
                  <c:v>75.999329000000003</c:v>
                </c:pt>
                <c:pt idx="76">
                  <c:v>76.999329000000003</c:v>
                </c:pt>
                <c:pt idx="77">
                  <c:v>77.498993999999996</c:v>
                </c:pt>
                <c:pt idx="78">
                  <c:v>77.998659000000004</c:v>
                </c:pt>
                <c:pt idx="79">
                  <c:v>78.498993999999996</c:v>
                </c:pt>
                <c:pt idx="80">
                  <c:v>78.998659000000004</c:v>
                </c:pt>
                <c:pt idx="81">
                  <c:v>79.498993999999996</c:v>
                </c:pt>
                <c:pt idx="82">
                  <c:v>79.998659000000004</c:v>
                </c:pt>
                <c:pt idx="83">
                  <c:v>80.498993999999996</c:v>
                </c:pt>
                <c:pt idx="84">
                  <c:v>80.998659000000004</c:v>
                </c:pt>
                <c:pt idx="85">
                  <c:v>81.498993999999996</c:v>
                </c:pt>
                <c:pt idx="86">
                  <c:v>81.998659000000004</c:v>
                </c:pt>
                <c:pt idx="87">
                  <c:v>82.498993999999996</c:v>
                </c:pt>
                <c:pt idx="88">
                  <c:v>82.998659000000004</c:v>
                </c:pt>
                <c:pt idx="89">
                  <c:v>83.498993999999996</c:v>
                </c:pt>
                <c:pt idx="90">
                  <c:v>83.998659000000004</c:v>
                </c:pt>
                <c:pt idx="91">
                  <c:v>84.498993999999996</c:v>
                </c:pt>
                <c:pt idx="92">
                  <c:v>84.998659000000004</c:v>
                </c:pt>
                <c:pt idx="93">
                  <c:v>85.498993999999996</c:v>
                </c:pt>
                <c:pt idx="94">
                  <c:v>85.998659000000004</c:v>
                </c:pt>
                <c:pt idx="95">
                  <c:v>86.498993999999996</c:v>
                </c:pt>
                <c:pt idx="96">
                  <c:v>86.998659000000004</c:v>
                </c:pt>
                <c:pt idx="97">
                  <c:v>87.498993999999996</c:v>
                </c:pt>
                <c:pt idx="98">
                  <c:v>87.998659000000004</c:v>
                </c:pt>
                <c:pt idx="99">
                  <c:v>88.498993999999996</c:v>
                </c:pt>
                <c:pt idx="100">
                  <c:v>88.998659000000004</c:v>
                </c:pt>
                <c:pt idx="101">
                  <c:v>89.498993999999996</c:v>
                </c:pt>
                <c:pt idx="102">
                  <c:v>89.998659000000004</c:v>
                </c:pt>
                <c:pt idx="103">
                  <c:v>90.498993999999996</c:v>
                </c:pt>
                <c:pt idx="104">
                  <c:v>90.998659000000004</c:v>
                </c:pt>
                <c:pt idx="105">
                  <c:v>91.498993999999996</c:v>
                </c:pt>
                <c:pt idx="106">
                  <c:v>91.998659000000004</c:v>
                </c:pt>
                <c:pt idx="107">
                  <c:v>92.498993999999996</c:v>
                </c:pt>
                <c:pt idx="108">
                  <c:v>92.998659000000004</c:v>
                </c:pt>
                <c:pt idx="109">
                  <c:v>93.498993999999996</c:v>
                </c:pt>
                <c:pt idx="110">
                  <c:v>93.998659000000004</c:v>
                </c:pt>
                <c:pt idx="111">
                  <c:v>94.498993999999996</c:v>
                </c:pt>
                <c:pt idx="112">
                  <c:v>94.998659000000004</c:v>
                </c:pt>
                <c:pt idx="113">
                  <c:v>95.498993999999996</c:v>
                </c:pt>
                <c:pt idx="114">
                  <c:v>95.998659000000004</c:v>
                </c:pt>
                <c:pt idx="115">
                  <c:v>96.498993999999996</c:v>
                </c:pt>
                <c:pt idx="116">
                  <c:v>96.998659000000004</c:v>
                </c:pt>
                <c:pt idx="117">
                  <c:v>97.498993999999996</c:v>
                </c:pt>
                <c:pt idx="118">
                  <c:v>97.998659000000004</c:v>
                </c:pt>
                <c:pt idx="119">
                  <c:v>98.498993999999996</c:v>
                </c:pt>
                <c:pt idx="120">
                  <c:v>98.998659000000004</c:v>
                </c:pt>
                <c:pt idx="121">
                  <c:v>99.498993999999996</c:v>
                </c:pt>
                <c:pt idx="122">
                  <c:v>99.998659000000004</c:v>
                </c:pt>
                <c:pt idx="123">
                  <c:v>100.498994</c:v>
                </c:pt>
                <c:pt idx="124">
                  <c:v>101.498994</c:v>
                </c:pt>
                <c:pt idx="125">
                  <c:v>101.998659</c:v>
                </c:pt>
                <c:pt idx="126">
                  <c:v>102.498994</c:v>
                </c:pt>
                <c:pt idx="127">
                  <c:v>102.998659</c:v>
                </c:pt>
                <c:pt idx="128">
                  <c:v>103.498994</c:v>
                </c:pt>
                <c:pt idx="129">
                  <c:v>103.998659</c:v>
                </c:pt>
                <c:pt idx="130">
                  <c:v>104.498994</c:v>
                </c:pt>
                <c:pt idx="131">
                  <c:v>104.998659</c:v>
                </c:pt>
                <c:pt idx="132">
                  <c:v>105.498994</c:v>
                </c:pt>
                <c:pt idx="133">
                  <c:v>105.998659</c:v>
                </c:pt>
                <c:pt idx="134">
                  <c:v>106.498994</c:v>
                </c:pt>
              </c:numCache>
            </c:numRef>
          </c:cat>
          <c:val>
            <c:numRef>
              <c:f>'se-resnext fs wod2'!$G$3:$G$137</c:f>
              <c:numCache>
                <c:formatCode>#\ ##0.00000</c:formatCode>
                <c:ptCount val="135"/>
                <c:pt idx="0">
                  <c:v>0.82061899999999999</c:v>
                </c:pt>
                <c:pt idx="1">
                  <c:v>0.87919499999999995</c:v>
                </c:pt>
                <c:pt idx="2">
                  <c:v>0.92164900000000005</c:v>
                </c:pt>
                <c:pt idx="3">
                  <c:v>0.94667400000000002</c:v>
                </c:pt>
                <c:pt idx="4">
                  <c:v>0.95311400000000002</c:v>
                </c:pt>
                <c:pt idx="5">
                  <c:v>0.95949099999999998</c:v>
                </c:pt>
                <c:pt idx="6">
                  <c:v>0.95142899999999997</c:v>
                </c:pt>
                <c:pt idx="7">
                  <c:v>0.96570699999999998</c:v>
                </c:pt>
                <c:pt idx="8">
                  <c:v>0.95771399999999995</c:v>
                </c:pt>
                <c:pt idx="9">
                  <c:v>0.96243699999999999</c:v>
                </c:pt>
                <c:pt idx="10">
                  <c:v>0.96936699999999998</c:v>
                </c:pt>
                <c:pt idx="11">
                  <c:v>0.96989499999999995</c:v>
                </c:pt>
                <c:pt idx="12">
                  <c:v>0.96976899999999999</c:v>
                </c:pt>
                <c:pt idx="13">
                  <c:v>0.97385999999999995</c:v>
                </c:pt>
                <c:pt idx="14">
                  <c:v>0.973024</c:v>
                </c:pt>
                <c:pt idx="15">
                  <c:v>0.96188799999999997</c:v>
                </c:pt>
                <c:pt idx="16">
                  <c:v>0.97257499999999997</c:v>
                </c:pt>
                <c:pt idx="17">
                  <c:v>0.97234900000000002</c:v>
                </c:pt>
                <c:pt idx="18">
                  <c:v>0.975298</c:v>
                </c:pt>
                <c:pt idx="19">
                  <c:v>0.97859300000000005</c:v>
                </c:pt>
                <c:pt idx="20">
                  <c:v>0.977607</c:v>
                </c:pt>
                <c:pt idx="21">
                  <c:v>0.975186</c:v>
                </c:pt>
                <c:pt idx="22">
                  <c:v>0.97780299999999998</c:v>
                </c:pt>
                <c:pt idx="23">
                  <c:v>0.97266300000000006</c:v>
                </c:pt>
                <c:pt idx="24">
                  <c:v>0.97878699999999996</c:v>
                </c:pt>
                <c:pt idx="25">
                  <c:v>0.97531800000000002</c:v>
                </c:pt>
                <c:pt idx="26">
                  <c:v>0.97897999999999996</c:v>
                </c:pt>
                <c:pt idx="27">
                  <c:v>0.97938700000000001</c:v>
                </c:pt>
                <c:pt idx="28">
                  <c:v>0.977074</c:v>
                </c:pt>
                <c:pt idx="29">
                  <c:v>0.97897999999999996</c:v>
                </c:pt>
                <c:pt idx="30">
                  <c:v>0.98113799999999995</c:v>
                </c:pt>
                <c:pt idx="31">
                  <c:v>0.97787599999999997</c:v>
                </c:pt>
                <c:pt idx="32">
                  <c:v>0.97868599999999994</c:v>
                </c:pt>
                <c:pt idx="33">
                  <c:v>0.97996000000000005</c:v>
                </c:pt>
                <c:pt idx="34">
                  <c:v>0.97661699999999996</c:v>
                </c:pt>
                <c:pt idx="35">
                  <c:v>0.98100799999999999</c:v>
                </c:pt>
                <c:pt idx="36">
                  <c:v>0.98098099999999999</c:v>
                </c:pt>
                <c:pt idx="37">
                  <c:v>0.981159</c:v>
                </c:pt>
                <c:pt idx="38">
                  <c:v>0.98062300000000002</c:v>
                </c:pt>
                <c:pt idx="39">
                  <c:v>0.98086099999999998</c:v>
                </c:pt>
                <c:pt idx="40">
                  <c:v>0.98108899999999999</c:v>
                </c:pt>
                <c:pt idx="41">
                  <c:v>0.97901700000000003</c:v>
                </c:pt>
                <c:pt idx="42">
                  <c:v>0.98113600000000001</c:v>
                </c:pt>
                <c:pt idx="43">
                  <c:v>0.98039799999999999</c:v>
                </c:pt>
                <c:pt idx="44">
                  <c:v>0.98117399999999999</c:v>
                </c:pt>
                <c:pt idx="45">
                  <c:v>0.98294499999999996</c:v>
                </c:pt>
                <c:pt idx="46">
                  <c:v>0.98294999999999999</c:v>
                </c:pt>
                <c:pt idx="47">
                  <c:v>0.98225099999999999</c:v>
                </c:pt>
                <c:pt idx="48">
                  <c:v>0.98301400000000005</c:v>
                </c:pt>
                <c:pt idx="49">
                  <c:v>0.98125499999999999</c:v>
                </c:pt>
                <c:pt idx="50">
                  <c:v>0.98180699999999999</c:v>
                </c:pt>
                <c:pt idx="51">
                  <c:v>0.98295399999999999</c:v>
                </c:pt>
                <c:pt idx="52">
                  <c:v>0.98125700000000005</c:v>
                </c:pt>
                <c:pt idx="53">
                  <c:v>0.98336999999999997</c:v>
                </c:pt>
                <c:pt idx="54">
                  <c:v>0.98250199999999999</c:v>
                </c:pt>
                <c:pt idx="55">
                  <c:v>0.98253800000000002</c:v>
                </c:pt>
                <c:pt idx="56">
                  <c:v>0.98203600000000002</c:v>
                </c:pt>
                <c:pt idx="57">
                  <c:v>0.98227200000000003</c:v>
                </c:pt>
                <c:pt idx="58">
                  <c:v>0.98002900000000004</c:v>
                </c:pt>
                <c:pt idx="59">
                  <c:v>0.97985599999999995</c:v>
                </c:pt>
                <c:pt idx="60">
                  <c:v>0.98343100000000006</c:v>
                </c:pt>
                <c:pt idx="61">
                  <c:v>0.98075800000000002</c:v>
                </c:pt>
                <c:pt idx="62">
                  <c:v>0.982012</c:v>
                </c:pt>
                <c:pt idx="63">
                  <c:v>0.98227799999999998</c:v>
                </c:pt>
                <c:pt idx="64">
                  <c:v>0.98313099999999998</c:v>
                </c:pt>
                <c:pt idx="65">
                  <c:v>0.98231400000000002</c:v>
                </c:pt>
                <c:pt idx="66">
                  <c:v>0.98287000000000002</c:v>
                </c:pt>
                <c:pt idx="67">
                  <c:v>0.98237099999999999</c:v>
                </c:pt>
                <c:pt idx="68">
                  <c:v>0.98214599999999996</c:v>
                </c:pt>
                <c:pt idx="69">
                  <c:v>0.98243499999999995</c:v>
                </c:pt>
                <c:pt idx="70">
                  <c:v>0.98262400000000005</c:v>
                </c:pt>
                <c:pt idx="71">
                  <c:v>0.98330899999999999</c:v>
                </c:pt>
                <c:pt idx="72">
                  <c:v>0.982622</c:v>
                </c:pt>
                <c:pt idx="73">
                  <c:v>0.98352099999999998</c:v>
                </c:pt>
                <c:pt idx="74">
                  <c:v>0.98265400000000003</c:v>
                </c:pt>
                <c:pt idx="75">
                  <c:v>0.98472700000000002</c:v>
                </c:pt>
                <c:pt idx="76">
                  <c:v>0.98516899999999996</c:v>
                </c:pt>
                <c:pt idx="77">
                  <c:v>0.98356399999999999</c:v>
                </c:pt>
                <c:pt idx="78">
                  <c:v>0.983321</c:v>
                </c:pt>
                <c:pt idx="79">
                  <c:v>0.98153000000000001</c:v>
                </c:pt>
                <c:pt idx="80">
                  <c:v>0.98273200000000005</c:v>
                </c:pt>
                <c:pt idx="81">
                  <c:v>0.98266100000000001</c:v>
                </c:pt>
                <c:pt idx="82">
                  <c:v>0.98390500000000003</c:v>
                </c:pt>
                <c:pt idx="83">
                  <c:v>0.98328300000000002</c:v>
                </c:pt>
                <c:pt idx="84">
                  <c:v>0.98370999999999997</c:v>
                </c:pt>
                <c:pt idx="85">
                  <c:v>0.98241800000000001</c:v>
                </c:pt>
                <c:pt idx="86">
                  <c:v>0.98343400000000003</c:v>
                </c:pt>
                <c:pt idx="87">
                  <c:v>0.98406499999999997</c:v>
                </c:pt>
                <c:pt idx="88">
                  <c:v>0.983653</c:v>
                </c:pt>
                <c:pt idx="89">
                  <c:v>0.98403399999999996</c:v>
                </c:pt>
                <c:pt idx="90">
                  <c:v>0.98359399999999997</c:v>
                </c:pt>
                <c:pt idx="91">
                  <c:v>0.98264600000000002</c:v>
                </c:pt>
                <c:pt idx="92">
                  <c:v>0.98194400000000004</c:v>
                </c:pt>
                <c:pt idx="93">
                  <c:v>0.98216899999999996</c:v>
                </c:pt>
                <c:pt idx="94">
                  <c:v>0.98304899999999995</c:v>
                </c:pt>
                <c:pt idx="95">
                  <c:v>0.98296099999999997</c:v>
                </c:pt>
                <c:pt idx="96">
                  <c:v>0.98158400000000001</c:v>
                </c:pt>
                <c:pt idx="97">
                  <c:v>0.98391099999999998</c:v>
                </c:pt>
                <c:pt idx="98">
                  <c:v>0.98336999999999997</c:v>
                </c:pt>
                <c:pt idx="99">
                  <c:v>0.98309199999999997</c:v>
                </c:pt>
                <c:pt idx="100">
                  <c:v>0.98431100000000005</c:v>
                </c:pt>
                <c:pt idx="101">
                  <c:v>0.98351699999999997</c:v>
                </c:pt>
                <c:pt idx="102">
                  <c:v>0.98377300000000001</c:v>
                </c:pt>
                <c:pt idx="103">
                  <c:v>0.98195900000000003</c:v>
                </c:pt>
                <c:pt idx="104">
                  <c:v>0.98319100000000004</c:v>
                </c:pt>
                <c:pt idx="105">
                  <c:v>0.983429</c:v>
                </c:pt>
                <c:pt idx="106">
                  <c:v>0.98446199999999995</c:v>
                </c:pt>
                <c:pt idx="107">
                  <c:v>0.98308600000000002</c:v>
                </c:pt>
                <c:pt idx="108">
                  <c:v>0.983205</c:v>
                </c:pt>
                <c:pt idx="109">
                  <c:v>0.98267499999999997</c:v>
                </c:pt>
                <c:pt idx="110">
                  <c:v>0.98323000000000005</c:v>
                </c:pt>
                <c:pt idx="111">
                  <c:v>0.98238199999999998</c:v>
                </c:pt>
                <c:pt idx="112">
                  <c:v>0.98175900000000005</c:v>
                </c:pt>
                <c:pt idx="113">
                  <c:v>0.98184899999999997</c:v>
                </c:pt>
                <c:pt idx="114">
                  <c:v>0.98219199999999995</c:v>
                </c:pt>
                <c:pt idx="115">
                  <c:v>0.98280599999999996</c:v>
                </c:pt>
                <c:pt idx="116">
                  <c:v>0.98261699999999996</c:v>
                </c:pt>
                <c:pt idx="117">
                  <c:v>0.98269399999999996</c:v>
                </c:pt>
                <c:pt idx="118">
                  <c:v>0.98309400000000002</c:v>
                </c:pt>
                <c:pt idx="119">
                  <c:v>0.98363400000000001</c:v>
                </c:pt>
                <c:pt idx="120">
                  <c:v>0.98311899999999997</c:v>
                </c:pt>
                <c:pt idx="121">
                  <c:v>0.98365800000000003</c:v>
                </c:pt>
                <c:pt idx="122">
                  <c:v>0.981958</c:v>
                </c:pt>
                <c:pt idx="123">
                  <c:v>0.98394000000000004</c:v>
                </c:pt>
                <c:pt idx="124">
                  <c:v>0.98389199999999999</c:v>
                </c:pt>
                <c:pt idx="125">
                  <c:v>0.98238499999999995</c:v>
                </c:pt>
                <c:pt idx="126">
                  <c:v>0.98284199999999999</c:v>
                </c:pt>
                <c:pt idx="127">
                  <c:v>0.98449399999999998</c:v>
                </c:pt>
                <c:pt idx="128">
                  <c:v>0.98277999999999999</c:v>
                </c:pt>
                <c:pt idx="129">
                  <c:v>0.98227200000000003</c:v>
                </c:pt>
                <c:pt idx="130">
                  <c:v>0.97279300000000002</c:v>
                </c:pt>
                <c:pt idx="131">
                  <c:v>0.98137600000000003</c:v>
                </c:pt>
                <c:pt idx="132">
                  <c:v>0.98218700000000003</c:v>
                </c:pt>
                <c:pt idx="133">
                  <c:v>0.98410799999999998</c:v>
                </c:pt>
                <c:pt idx="134">
                  <c:v>0.98257300000000003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2-4FAC-A2CD-D9EBC4EBC4AC}"/>
            </c:ext>
          </c:extLst>
        </c:ser>
        <c:ser>
          <c:idx val="2"/>
          <c:order val="2"/>
          <c:tx>
            <c:strRef>
              <c:f>'se-resnext fs wod2'!$H$2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D2-4FAC-A2CD-D9EBC4EBC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 wod2'!$A$3:$A$137</c:f>
              <c:numCache>
                <c:formatCode>#\ ##0.0</c:formatCode>
                <c:ptCount val="135"/>
                <c:pt idx="0">
                  <c:v>0.99932900000000002</c:v>
                </c:pt>
                <c:pt idx="1">
                  <c:v>1.9993289999999999</c:v>
                </c:pt>
                <c:pt idx="2">
                  <c:v>2.9993289999999999</c:v>
                </c:pt>
                <c:pt idx="3">
                  <c:v>3.9993289999999999</c:v>
                </c:pt>
                <c:pt idx="4">
                  <c:v>4.9993290000000004</c:v>
                </c:pt>
                <c:pt idx="5">
                  <c:v>5.9993290000000004</c:v>
                </c:pt>
                <c:pt idx="6">
                  <c:v>6.9993290000000004</c:v>
                </c:pt>
                <c:pt idx="7">
                  <c:v>7.9993290000000004</c:v>
                </c:pt>
                <c:pt idx="8">
                  <c:v>8.9993289999999995</c:v>
                </c:pt>
                <c:pt idx="9">
                  <c:v>9.9993289999999995</c:v>
                </c:pt>
                <c:pt idx="10">
                  <c:v>10.999328999999999</c:v>
                </c:pt>
                <c:pt idx="11">
                  <c:v>11.999328999999999</c:v>
                </c:pt>
                <c:pt idx="12">
                  <c:v>12.999328999999999</c:v>
                </c:pt>
                <c:pt idx="13">
                  <c:v>13.999328999999999</c:v>
                </c:pt>
                <c:pt idx="14">
                  <c:v>14.999328999999999</c:v>
                </c:pt>
                <c:pt idx="15">
                  <c:v>15.999328999999999</c:v>
                </c:pt>
                <c:pt idx="16">
                  <c:v>16.999328999999999</c:v>
                </c:pt>
                <c:pt idx="17">
                  <c:v>17.999328999999999</c:v>
                </c:pt>
                <c:pt idx="18">
                  <c:v>18.999328999999999</c:v>
                </c:pt>
                <c:pt idx="19">
                  <c:v>19.999328999999999</c:v>
                </c:pt>
                <c:pt idx="20">
                  <c:v>20.999328999999999</c:v>
                </c:pt>
                <c:pt idx="21">
                  <c:v>21.999328999999999</c:v>
                </c:pt>
                <c:pt idx="22">
                  <c:v>22.999328999999999</c:v>
                </c:pt>
                <c:pt idx="23">
                  <c:v>23.999328999999999</c:v>
                </c:pt>
                <c:pt idx="24">
                  <c:v>24.999328999999999</c:v>
                </c:pt>
                <c:pt idx="25">
                  <c:v>25.999328999999999</c:v>
                </c:pt>
                <c:pt idx="26">
                  <c:v>26.999328999999999</c:v>
                </c:pt>
                <c:pt idx="27">
                  <c:v>27.999328999999999</c:v>
                </c:pt>
                <c:pt idx="28">
                  <c:v>28.999328999999999</c:v>
                </c:pt>
                <c:pt idx="29">
                  <c:v>29.999328999999999</c:v>
                </c:pt>
                <c:pt idx="30">
                  <c:v>30.999328999999999</c:v>
                </c:pt>
                <c:pt idx="31">
                  <c:v>31.999328999999999</c:v>
                </c:pt>
                <c:pt idx="32">
                  <c:v>32.999329000000003</c:v>
                </c:pt>
                <c:pt idx="33">
                  <c:v>33.999329000000003</c:v>
                </c:pt>
                <c:pt idx="34">
                  <c:v>34.999329000000003</c:v>
                </c:pt>
                <c:pt idx="35">
                  <c:v>35.999329000000003</c:v>
                </c:pt>
                <c:pt idx="36">
                  <c:v>36.999329000000003</c:v>
                </c:pt>
                <c:pt idx="37">
                  <c:v>37.999329000000003</c:v>
                </c:pt>
                <c:pt idx="38">
                  <c:v>38.999329000000003</c:v>
                </c:pt>
                <c:pt idx="39">
                  <c:v>39.999329000000003</c:v>
                </c:pt>
                <c:pt idx="40">
                  <c:v>40.999329000000003</c:v>
                </c:pt>
                <c:pt idx="41">
                  <c:v>41.999329000000003</c:v>
                </c:pt>
                <c:pt idx="42">
                  <c:v>42.999329000000003</c:v>
                </c:pt>
                <c:pt idx="43">
                  <c:v>43.999329000000003</c:v>
                </c:pt>
                <c:pt idx="44">
                  <c:v>44.999329000000003</c:v>
                </c:pt>
                <c:pt idx="45">
                  <c:v>45.999329000000003</c:v>
                </c:pt>
                <c:pt idx="46">
                  <c:v>46.999329000000003</c:v>
                </c:pt>
                <c:pt idx="47">
                  <c:v>47.999329000000003</c:v>
                </c:pt>
                <c:pt idx="48">
                  <c:v>48.999329000000003</c:v>
                </c:pt>
                <c:pt idx="49">
                  <c:v>49.999329000000003</c:v>
                </c:pt>
                <c:pt idx="50">
                  <c:v>50.999329000000003</c:v>
                </c:pt>
                <c:pt idx="51">
                  <c:v>51.999329000000003</c:v>
                </c:pt>
                <c:pt idx="52">
                  <c:v>52.999329000000003</c:v>
                </c:pt>
                <c:pt idx="53">
                  <c:v>53.999329000000003</c:v>
                </c:pt>
                <c:pt idx="54">
                  <c:v>54.999329000000003</c:v>
                </c:pt>
                <c:pt idx="55">
                  <c:v>55.999329000000003</c:v>
                </c:pt>
                <c:pt idx="56">
                  <c:v>56.999329000000003</c:v>
                </c:pt>
                <c:pt idx="57">
                  <c:v>57.999329000000003</c:v>
                </c:pt>
                <c:pt idx="58">
                  <c:v>58.999329000000003</c:v>
                </c:pt>
                <c:pt idx="59">
                  <c:v>59.999329000000003</c:v>
                </c:pt>
                <c:pt idx="60">
                  <c:v>60.999329000000003</c:v>
                </c:pt>
                <c:pt idx="61">
                  <c:v>61.999329000000003</c:v>
                </c:pt>
                <c:pt idx="62">
                  <c:v>62.999329000000003</c:v>
                </c:pt>
                <c:pt idx="63">
                  <c:v>63.999329000000003</c:v>
                </c:pt>
                <c:pt idx="64">
                  <c:v>64.999329000000003</c:v>
                </c:pt>
                <c:pt idx="65">
                  <c:v>65.999329000000003</c:v>
                </c:pt>
                <c:pt idx="66">
                  <c:v>66.999329000000003</c:v>
                </c:pt>
                <c:pt idx="67">
                  <c:v>67.999329000000003</c:v>
                </c:pt>
                <c:pt idx="68">
                  <c:v>68.999329000000003</c:v>
                </c:pt>
                <c:pt idx="69">
                  <c:v>69.999329000000003</c:v>
                </c:pt>
                <c:pt idx="70">
                  <c:v>70.999329000000003</c:v>
                </c:pt>
                <c:pt idx="71">
                  <c:v>71.999329000000003</c:v>
                </c:pt>
                <c:pt idx="72">
                  <c:v>72.999329000000003</c:v>
                </c:pt>
                <c:pt idx="73">
                  <c:v>73.999329000000003</c:v>
                </c:pt>
                <c:pt idx="74">
                  <c:v>74.999329000000003</c:v>
                </c:pt>
                <c:pt idx="75">
                  <c:v>75.999329000000003</c:v>
                </c:pt>
                <c:pt idx="76">
                  <c:v>76.999329000000003</c:v>
                </c:pt>
                <c:pt idx="77">
                  <c:v>77.498993999999996</c:v>
                </c:pt>
                <c:pt idx="78">
                  <c:v>77.998659000000004</c:v>
                </c:pt>
                <c:pt idx="79">
                  <c:v>78.498993999999996</c:v>
                </c:pt>
                <c:pt idx="80">
                  <c:v>78.998659000000004</c:v>
                </c:pt>
                <c:pt idx="81">
                  <c:v>79.498993999999996</c:v>
                </c:pt>
                <c:pt idx="82">
                  <c:v>79.998659000000004</c:v>
                </c:pt>
                <c:pt idx="83">
                  <c:v>80.498993999999996</c:v>
                </c:pt>
                <c:pt idx="84">
                  <c:v>80.998659000000004</c:v>
                </c:pt>
                <c:pt idx="85">
                  <c:v>81.498993999999996</c:v>
                </c:pt>
                <c:pt idx="86">
                  <c:v>81.998659000000004</c:v>
                </c:pt>
                <c:pt idx="87">
                  <c:v>82.498993999999996</c:v>
                </c:pt>
                <c:pt idx="88">
                  <c:v>82.998659000000004</c:v>
                </c:pt>
                <c:pt idx="89">
                  <c:v>83.498993999999996</c:v>
                </c:pt>
                <c:pt idx="90">
                  <c:v>83.998659000000004</c:v>
                </c:pt>
                <c:pt idx="91">
                  <c:v>84.498993999999996</c:v>
                </c:pt>
                <c:pt idx="92">
                  <c:v>84.998659000000004</c:v>
                </c:pt>
                <c:pt idx="93">
                  <c:v>85.498993999999996</c:v>
                </c:pt>
                <c:pt idx="94">
                  <c:v>85.998659000000004</c:v>
                </c:pt>
                <c:pt idx="95">
                  <c:v>86.498993999999996</c:v>
                </c:pt>
                <c:pt idx="96">
                  <c:v>86.998659000000004</c:v>
                </c:pt>
                <c:pt idx="97">
                  <c:v>87.498993999999996</c:v>
                </c:pt>
                <c:pt idx="98">
                  <c:v>87.998659000000004</c:v>
                </c:pt>
                <c:pt idx="99">
                  <c:v>88.498993999999996</c:v>
                </c:pt>
                <c:pt idx="100">
                  <c:v>88.998659000000004</c:v>
                </c:pt>
                <c:pt idx="101">
                  <c:v>89.498993999999996</c:v>
                </c:pt>
                <c:pt idx="102">
                  <c:v>89.998659000000004</c:v>
                </c:pt>
                <c:pt idx="103">
                  <c:v>90.498993999999996</c:v>
                </c:pt>
                <c:pt idx="104">
                  <c:v>90.998659000000004</c:v>
                </c:pt>
                <c:pt idx="105">
                  <c:v>91.498993999999996</c:v>
                </c:pt>
                <c:pt idx="106">
                  <c:v>91.998659000000004</c:v>
                </c:pt>
                <c:pt idx="107">
                  <c:v>92.498993999999996</c:v>
                </c:pt>
                <c:pt idx="108">
                  <c:v>92.998659000000004</c:v>
                </c:pt>
                <c:pt idx="109">
                  <c:v>93.498993999999996</c:v>
                </c:pt>
                <c:pt idx="110">
                  <c:v>93.998659000000004</c:v>
                </c:pt>
                <c:pt idx="111">
                  <c:v>94.498993999999996</c:v>
                </c:pt>
                <c:pt idx="112">
                  <c:v>94.998659000000004</c:v>
                </c:pt>
                <c:pt idx="113">
                  <c:v>95.498993999999996</c:v>
                </c:pt>
                <c:pt idx="114">
                  <c:v>95.998659000000004</c:v>
                </c:pt>
                <c:pt idx="115">
                  <c:v>96.498993999999996</c:v>
                </c:pt>
                <c:pt idx="116">
                  <c:v>96.998659000000004</c:v>
                </c:pt>
                <c:pt idx="117">
                  <c:v>97.498993999999996</c:v>
                </c:pt>
                <c:pt idx="118">
                  <c:v>97.998659000000004</c:v>
                </c:pt>
                <c:pt idx="119">
                  <c:v>98.498993999999996</c:v>
                </c:pt>
                <c:pt idx="120">
                  <c:v>98.998659000000004</c:v>
                </c:pt>
                <c:pt idx="121">
                  <c:v>99.498993999999996</c:v>
                </c:pt>
                <c:pt idx="122">
                  <c:v>99.998659000000004</c:v>
                </c:pt>
                <c:pt idx="123">
                  <c:v>100.498994</c:v>
                </c:pt>
                <c:pt idx="124">
                  <c:v>101.498994</c:v>
                </c:pt>
                <c:pt idx="125">
                  <c:v>101.998659</c:v>
                </c:pt>
                <c:pt idx="126">
                  <c:v>102.498994</c:v>
                </c:pt>
                <c:pt idx="127">
                  <c:v>102.998659</c:v>
                </c:pt>
                <c:pt idx="128">
                  <c:v>103.498994</c:v>
                </c:pt>
                <c:pt idx="129">
                  <c:v>103.998659</c:v>
                </c:pt>
                <c:pt idx="130">
                  <c:v>104.498994</c:v>
                </c:pt>
                <c:pt idx="131">
                  <c:v>104.998659</c:v>
                </c:pt>
                <c:pt idx="132">
                  <c:v>105.498994</c:v>
                </c:pt>
                <c:pt idx="133">
                  <c:v>105.998659</c:v>
                </c:pt>
                <c:pt idx="134">
                  <c:v>106.498994</c:v>
                </c:pt>
              </c:numCache>
            </c:numRef>
          </c:cat>
          <c:val>
            <c:numRef>
              <c:f>'se-resnext fs wod2'!$H$3:$H$137</c:f>
              <c:numCache>
                <c:formatCode>#\ ##0.00000</c:formatCode>
                <c:ptCount val="135"/>
                <c:pt idx="0">
                  <c:v>0.74924900000000005</c:v>
                </c:pt>
                <c:pt idx="1">
                  <c:v>0.83232700000000004</c:v>
                </c:pt>
                <c:pt idx="2">
                  <c:v>0.88643899999999998</c:v>
                </c:pt>
                <c:pt idx="3">
                  <c:v>0.92227400000000004</c:v>
                </c:pt>
                <c:pt idx="4">
                  <c:v>0.93507099999999999</c:v>
                </c:pt>
                <c:pt idx="5">
                  <c:v>0.94210400000000005</c:v>
                </c:pt>
                <c:pt idx="6">
                  <c:v>0.93117899999999998</c:v>
                </c:pt>
                <c:pt idx="7">
                  <c:v>0.95213099999999995</c:v>
                </c:pt>
                <c:pt idx="8">
                  <c:v>0.93979199999999996</c:v>
                </c:pt>
                <c:pt idx="9">
                  <c:v>0.94877599999999995</c:v>
                </c:pt>
                <c:pt idx="10">
                  <c:v>0.95921699999999999</c:v>
                </c:pt>
                <c:pt idx="11">
                  <c:v>0.95650299999999999</c:v>
                </c:pt>
                <c:pt idx="12">
                  <c:v>0.95967000000000002</c:v>
                </c:pt>
                <c:pt idx="13">
                  <c:v>0.96389599999999998</c:v>
                </c:pt>
                <c:pt idx="14">
                  <c:v>0.96359899999999998</c:v>
                </c:pt>
                <c:pt idx="15">
                  <c:v>0.94462500000000005</c:v>
                </c:pt>
                <c:pt idx="16">
                  <c:v>0.96305200000000002</c:v>
                </c:pt>
                <c:pt idx="17">
                  <c:v>0.96210200000000001</c:v>
                </c:pt>
                <c:pt idx="18">
                  <c:v>0.96581899999999998</c:v>
                </c:pt>
                <c:pt idx="19">
                  <c:v>0.97061299999999995</c:v>
                </c:pt>
                <c:pt idx="20">
                  <c:v>0.96849799999999997</c:v>
                </c:pt>
                <c:pt idx="21">
                  <c:v>0.96661699999999995</c:v>
                </c:pt>
                <c:pt idx="22">
                  <c:v>0.97084099999999995</c:v>
                </c:pt>
                <c:pt idx="23">
                  <c:v>0.96462000000000003</c:v>
                </c:pt>
                <c:pt idx="24">
                  <c:v>0.97201300000000002</c:v>
                </c:pt>
                <c:pt idx="25">
                  <c:v>0.96679099999999996</c:v>
                </c:pt>
                <c:pt idx="26">
                  <c:v>0.97203700000000004</c:v>
                </c:pt>
                <c:pt idx="27">
                  <c:v>0.974464</c:v>
                </c:pt>
                <c:pt idx="28">
                  <c:v>0.96896300000000002</c:v>
                </c:pt>
                <c:pt idx="29">
                  <c:v>0.97186899999999998</c:v>
                </c:pt>
                <c:pt idx="30">
                  <c:v>0.97491399999999995</c:v>
                </c:pt>
                <c:pt idx="31">
                  <c:v>0.97084300000000001</c:v>
                </c:pt>
                <c:pt idx="32">
                  <c:v>0.97272499999999995</c:v>
                </c:pt>
                <c:pt idx="33">
                  <c:v>0.97195500000000001</c:v>
                </c:pt>
                <c:pt idx="34">
                  <c:v>0.96873200000000004</c:v>
                </c:pt>
                <c:pt idx="35">
                  <c:v>0.975302</c:v>
                </c:pt>
                <c:pt idx="36">
                  <c:v>0.97379800000000005</c:v>
                </c:pt>
                <c:pt idx="37">
                  <c:v>0.97496300000000002</c:v>
                </c:pt>
                <c:pt idx="38">
                  <c:v>0.97411800000000004</c:v>
                </c:pt>
                <c:pt idx="39">
                  <c:v>0.97508799999999995</c:v>
                </c:pt>
                <c:pt idx="40">
                  <c:v>0.975912</c:v>
                </c:pt>
                <c:pt idx="41">
                  <c:v>0.972356</c:v>
                </c:pt>
                <c:pt idx="42">
                  <c:v>0.97465500000000005</c:v>
                </c:pt>
                <c:pt idx="43">
                  <c:v>0.97356100000000001</c:v>
                </c:pt>
                <c:pt idx="44">
                  <c:v>0.97516999999999998</c:v>
                </c:pt>
                <c:pt idx="45">
                  <c:v>0.97695200000000004</c:v>
                </c:pt>
                <c:pt idx="46">
                  <c:v>0.97690900000000003</c:v>
                </c:pt>
                <c:pt idx="47">
                  <c:v>0.97708899999999999</c:v>
                </c:pt>
                <c:pt idx="48">
                  <c:v>0.97709500000000005</c:v>
                </c:pt>
                <c:pt idx="49">
                  <c:v>0.97522600000000004</c:v>
                </c:pt>
                <c:pt idx="50">
                  <c:v>0.97533599999999998</c:v>
                </c:pt>
                <c:pt idx="51">
                  <c:v>0.97681399999999996</c:v>
                </c:pt>
                <c:pt idx="52">
                  <c:v>0.97419100000000003</c:v>
                </c:pt>
                <c:pt idx="53">
                  <c:v>0.97840300000000002</c:v>
                </c:pt>
                <c:pt idx="54">
                  <c:v>0.97604599999999997</c:v>
                </c:pt>
                <c:pt idx="55">
                  <c:v>0.97766699999999995</c:v>
                </c:pt>
                <c:pt idx="56">
                  <c:v>0.97903600000000002</c:v>
                </c:pt>
                <c:pt idx="57">
                  <c:v>0.97633599999999998</c:v>
                </c:pt>
                <c:pt idx="58">
                  <c:v>0.97307900000000003</c:v>
                </c:pt>
                <c:pt idx="59">
                  <c:v>0.97671600000000003</c:v>
                </c:pt>
                <c:pt idx="60">
                  <c:v>0.97712399999999999</c:v>
                </c:pt>
                <c:pt idx="61">
                  <c:v>0.97389800000000004</c:v>
                </c:pt>
                <c:pt idx="62">
                  <c:v>0.976885</c:v>
                </c:pt>
                <c:pt idx="63">
                  <c:v>0.97819699999999998</c:v>
                </c:pt>
                <c:pt idx="64">
                  <c:v>0.97708399999999995</c:v>
                </c:pt>
                <c:pt idx="65">
                  <c:v>0.976989</c:v>
                </c:pt>
                <c:pt idx="66">
                  <c:v>0.97820300000000004</c:v>
                </c:pt>
                <c:pt idx="67">
                  <c:v>0.97816099999999995</c:v>
                </c:pt>
                <c:pt idx="68">
                  <c:v>0.97699599999999998</c:v>
                </c:pt>
                <c:pt idx="69">
                  <c:v>0.97771699999999995</c:v>
                </c:pt>
                <c:pt idx="70">
                  <c:v>0.97770800000000002</c:v>
                </c:pt>
                <c:pt idx="71">
                  <c:v>0.97838899999999995</c:v>
                </c:pt>
                <c:pt idx="72">
                  <c:v>0.97801199999999999</c:v>
                </c:pt>
                <c:pt idx="73">
                  <c:v>0.97841500000000003</c:v>
                </c:pt>
                <c:pt idx="74">
                  <c:v>0.97680299999999998</c:v>
                </c:pt>
                <c:pt idx="75">
                  <c:v>0.97968599999999995</c:v>
                </c:pt>
                <c:pt idx="76">
                  <c:v>0.98170599999999997</c:v>
                </c:pt>
                <c:pt idx="77">
                  <c:v>0.97853900000000005</c:v>
                </c:pt>
                <c:pt idx="78">
                  <c:v>0.97919199999999995</c:v>
                </c:pt>
                <c:pt idx="79">
                  <c:v>0.978302</c:v>
                </c:pt>
                <c:pt idx="80">
                  <c:v>0.97841800000000001</c:v>
                </c:pt>
                <c:pt idx="81">
                  <c:v>0.97636100000000003</c:v>
                </c:pt>
                <c:pt idx="82">
                  <c:v>0.98</c:v>
                </c:pt>
                <c:pt idx="83">
                  <c:v>0.97743599999999997</c:v>
                </c:pt>
                <c:pt idx="84">
                  <c:v>0.98023499999999997</c:v>
                </c:pt>
                <c:pt idx="85">
                  <c:v>0.97786899999999999</c:v>
                </c:pt>
                <c:pt idx="86">
                  <c:v>0.97725700000000004</c:v>
                </c:pt>
                <c:pt idx="87">
                  <c:v>0.97903300000000004</c:v>
                </c:pt>
                <c:pt idx="88">
                  <c:v>0.978607</c:v>
                </c:pt>
                <c:pt idx="89">
                  <c:v>0.98029100000000002</c:v>
                </c:pt>
                <c:pt idx="90">
                  <c:v>0.97895799999999999</c:v>
                </c:pt>
                <c:pt idx="91">
                  <c:v>0.97769399999999995</c:v>
                </c:pt>
                <c:pt idx="92">
                  <c:v>0.97626800000000002</c:v>
                </c:pt>
                <c:pt idx="93">
                  <c:v>0.97719100000000003</c:v>
                </c:pt>
                <c:pt idx="94">
                  <c:v>0.977684</c:v>
                </c:pt>
                <c:pt idx="95">
                  <c:v>0.97714900000000005</c:v>
                </c:pt>
                <c:pt idx="96">
                  <c:v>0.97709699999999999</c:v>
                </c:pt>
                <c:pt idx="97">
                  <c:v>0.979298</c:v>
                </c:pt>
                <c:pt idx="98">
                  <c:v>0.979993</c:v>
                </c:pt>
                <c:pt idx="99">
                  <c:v>0.97795200000000004</c:v>
                </c:pt>
                <c:pt idx="100">
                  <c:v>0.97880800000000001</c:v>
                </c:pt>
                <c:pt idx="101">
                  <c:v>0.97915799999999997</c:v>
                </c:pt>
                <c:pt idx="102">
                  <c:v>0.98045400000000005</c:v>
                </c:pt>
                <c:pt idx="103">
                  <c:v>0.97778600000000004</c:v>
                </c:pt>
                <c:pt idx="104">
                  <c:v>0.97800399999999998</c:v>
                </c:pt>
                <c:pt idx="105">
                  <c:v>0.97888299999999995</c:v>
                </c:pt>
                <c:pt idx="106">
                  <c:v>0.98015799999999997</c:v>
                </c:pt>
                <c:pt idx="107">
                  <c:v>0.97699000000000003</c:v>
                </c:pt>
                <c:pt idx="108">
                  <c:v>0.97750400000000004</c:v>
                </c:pt>
                <c:pt idx="109">
                  <c:v>0.97615300000000005</c:v>
                </c:pt>
                <c:pt idx="110">
                  <c:v>0.97809500000000005</c:v>
                </c:pt>
                <c:pt idx="111">
                  <c:v>0.97812699999999997</c:v>
                </c:pt>
                <c:pt idx="112">
                  <c:v>0.97664099999999998</c:v>
                </c:pt>
                <c:pt idx="113">
                  <c:v>0.97885800000000001</c:v>
                </c:pt>
                <c:pt idx="114">
                  <c:v>0.975962</c:v>
                </c:pt>
                <c:pt idx="115">
                  <c:v>0.979074</c:v>
                </c:pt>
                <c:pt idx="116">
                  <c:v>0.97936999999999996</c:v>
                </c:pt>
                <c:pt idx="117">
                  <c:v>0.97714500000000004</c:v>
                </c:pt>
                <c:pt idx="118">
                  <c:v>0.979383</c:v>
                </c:pt>
                <c:pt idx="119">
                  <c:v>0.97894599999999998</c:v>
                </c:pt>
                <c:pt idx="120">
                  <c:v>0.97745000000000004</c:v>
                </c:pt>
                <c:pt idx="121">
                  <c:v>0.97890600000000005</c:v>
                </c:pt>
                <c:pt idx="122">
                  <c:v>0.97686700000000004</c:v>
                </c:pt>
                <c:pt idx="123">
                  <c:v>0.97965199999999997</c:v>
                </c:pt>
                <c:pt idx="124">
                  <c:v>0.97863500000000003</c:v>
                </c:pt>
                <c:pt idx="125">
                  <c:v>0.97841900000000004</c:v>
                </c:pt>
                <c:pt idx="126">
                  <c:v>0.97780999999999996</c:v>
                </c:pt>
                <c:pt idx="127">
                  <c:v>0.97977800000000004</c:v>
                </c:pt>
                <c:pt idx="128">
                  <c:v>0.97735399999999995</c:v>
                </c:pt>
                <c:pt idx="129">
                  <c:v>0.97785</c:v>
                </c:pt>
                <c:pt idx="130">
                  <c:v>0.96962199999999998</c:v>
                </c:pt>
                <c:pt idx="131">
                  <c:v>0.97484800000000005</c:v>
                </c:pt>
                <c:pt idx="132">
                  <c:v>0.97628800000000004</c:v>
                </c:pt>
                <c:pt idx="133">
                  <c:v>0.97904899999999995</c:v>
                </c:pt>
                <c:pt idx="134">
                  <c:v>0.97596000000000005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D2-4FAC-A2CD-D9EBC4EB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916400"/>
        <c:axId val="568918368"/>
      </c:lineChart>
      <c:catAx>
        <c:axId val="56891672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17056"/>
        <c:crosses val="autoZero"/>
        <c:auto val="1"/>
        <c:lblAlgn val="ctr"/>
        <c:lblOffset val="100"/>
        <c:noMultiLvlLbl val="0"/>
      </c:catAx>
      <c:valAx>
        <c:axId val="568917056"/>
        <c:scaling>
          <c:orientation val="minMax"/>
          <c:max val="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16728"/>
        <c:crosses val="autoZero"/>
        <c:crossBetween val="between"/>
      </c:valAx>
      <c:valAx>
        <c:axId val="568918368"/>
        <c:scaling>
          <c:orientation val="minMax"/>
          <c:min val="0.97"/>
        </c:scaling>
        <c:delete val="0"/>
        <c:axPos val="r"/>
        <c:numFmt formatCode="#\ ##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916400"/>
        <c:crosses val="max"/>
        <c:crossBetween val="between"/>
      </c:valAx>
      <c:catAx>
        <c:axId val="568916400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extTo"/>
        <c:crossAx val="5689183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105 -</a:t>
            </a:r>
            <a:r>
              <a:rPr lang="en-US" baseline="0"/>
              <a:t> 115 epochs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kaggle 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408-4519-9F14-228DED079BD6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8-4519-9F14-228DED079B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v2'!$G$172:$G$191</c:f>
              <c:numCache>
                <c:formatCode>General</c:formatCode>
                <c:ptCount val="20"/>
                <c:pt idx="0">
                  <c:v>0.96984599999999999</c:v>
                </c:pt>
                <c:pt idx="1">
                  <c:v>0.97095799999999999</c:v>
                </c:pt>
                <c:pt idx="2">
                  <c:v>0.969858</c:v>
                </c:pt>
                <c:pt idx="3">
                  <c:v>0.97097999999999995</c:v>
                </c:pt>
                <c:pt idx="4">
                  <c:v>0.95435400000000004</c:v>
                </c:pt>
                <c:pt idx="5">
                  <c:v>0.95820499999999997</c:v>
                </c:pt>
                <c:pt idx="6">
                  <c:v>0.96937499999999999</c:v>
                </c:pt>
                <c:pt idx="7">
                  <c:v>0.970136</c:v>
                </c:pt>
                <c:pt idx="8">
                  <c:v>0.96967700000000001</c:v>
                </c:pt>
                <c:pt idx="9">
                  <c:v>0.96418000000000004</c:v>
                </c:pt>
                <c:pt idx="10">
                  <c:v>0.96875</c:v>
                </c:pt>
                <c:pt idx="11">
                  <c:v>0.953179</c:v>
                </c:pt>
                <c:pt idx="12">
                  <c:v>0.94669300000000001</c:v>
                </c:pt>
                <c:pt idx="13">
                  <c:v>0.96857899999999997</c:v>
                </c:pt>
                <c:pt idx="14">
                  <c:v>0.96900399999999998</c:v>
                </c:pt>
                <c:pt idx="15">
                  <c:v>0.96988300000000005</c:v>
                </c:pt>
                <c:pt idx="16">
                  <c:v>0.97018000000000004</c:v>
                </c:pt>
                <c:pt idx="17">
                  <c:v>0.96225899999999998</c:v>
                </c:pt>
                <c:pt idx="18">
                  <c:v>0.96992299999999998</c:v>
                </c:pt>
                <c:pt idx="19">
                  <c:v>0.97029699999999997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8-4519-9F14-228DED0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4560"/>
        <c:axId val="404972208"/>
      </c:lineChart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'md121 v2'!$C$172:$C$191</c:f>
              <c:numCache>
                <c:formatCode>General</c:formatCode>
                <c:ptCount val="20"/>
                <c:pt idx="0">
                  <c:v>0.31489400000000001</c:v>
                </c:pt>
                <c:pt idx="1">
                  <c:v>0.31333499999999997</c:v>
                </c:pt>
                <c:pt idx="2">
                  <c:v>0.30393799999999999</c:v>
                </c:pt>
                <c:pt idx="3">
                  <c:v>0.31778699999999999</c:v>
                </c:pt>
                <c:pt idx="4">
                  <c:v>0.298703</c:v>
                </c:pt>
                <c:pt idx="5">
                  <c:v>0.31171399999999999</c:v>
                </c:pt>
                <c:pt idx="6">
                  <c:v>0.306087</c:v>
                </c:pt>
                <c:pt idx="7">
                  <c:v>0.30792199999999997</c:v>
                </c:pt>
                <c:pt idx="8">
                  <c:v>0.30040800000000001</c:v>
                </c:pt>
                <c:pt idx="9">
                  <c:v>0.30160199999999998</c:v>
                </c:pt>
                <c:pt idx="10">
                  <c:v>0.30627300000000002</c:v>
                </c:pt>
                <c:pt idx="11">
                  <c:v>0.29903200000000002</c:v>
                </c:pt>
                <c:pt idx="12">
                  <c:v>0.30030000000000001</c:v>
                </c:pt>
                <c:pt idx="13">
                  <c:v>0.306197</c:v>
                </c:pt>
                <c:pt idx="14">
                  <c:v>0.29181200000000002</c:v>
                </c:pt>
                <c:pt idx="15">
                  <c:v>0.30352800000000002</c:v>
                </c:pt>
                <c:pt idx="16">
                  <c:v>0.30667299999999997</c:v>
                </c:pt>
                <c:pt idx="17">
                  <c:v>0.30435800000000002</c:v>
                </c:pt>
                <c:pt idx="18">
                  <c:v>0.293323</c:v>
                </c:pt>
                <c:pt idx="19">
                  <c:v>0.301176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8-4519-9F14-228DED07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972600"/>
        <c:axId val="404975344"/>
      </c:lineChart>
      <c:catAx>
        <c:axId val="40497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2208"/>
        <c:crosses val="autoZero"/>
        <c:auto val="1"/>
        <c:lblAlgn val="ctr"/>
        <c:lblOffset val="100"/>
        <c:noMultiLvlLbl val="0"/>
      </c:catAx>
      <c:valAx>
        <c:axId val="4049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4560"/>
        <c:crosses val="autoZero"/>
        <c:crossBetween val="between"/>
      </c:valAx>
      <c:valAx>
        <c:axId val="404975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972600"/>
        <c:crosses val="max"/>
        <c:crossBetween val="between"/>
      </c:valAx>
      <c:catAx>
        <c:axId val="404972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0497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history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wd'!$A$3:$A$162</c:f>
              <c:numCache>
                <c:formatCode>General</c:formatCode>
                <c:ptCount val="1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</c:numCache>
            </c:numRef>
          </c:cat>
          <c:val>
            <c:numRef>
              <c:f>'md121 v2 cutmix mixup wd'!$C$3:$C$162</c:f>
              <c:numCache>
                <c:formatCode>General</c:formatCode>
                <c:ptCount val="16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D55-9916-B7712A0C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09152"/>
        <c:axId val="404709936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32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1-4D55-9916-B7712A0C601D}"/>
                </c:ext>
              </c:extLst>
            </c:dLbl>
            <c:dLbl>
              <c:idx val="141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1-4D55-9916-B7712A0C601D}"/>
                </c:ext>
              </c:extLst>
            </c:dLbl>
            <c:dLbl>
              <c:idx val="158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61-4D55-9916-B7712A0C601D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wd'!$A$3:$A$162</c:f>
              <c:numCache>
                <c:formatCode>General</c:formatCode>
                <c:ptCount val="1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</c:numCache>
            </c:numRef>
          </c:cat>
          <c:val>
            <c:numRef>
              <c:f>'md121 v2 cutmix mixup wd'!$G$3:$G$162</c:f>
              <c:numCache>
                <c:formatCode>General</c:formatCode>
                <c:ptCount val="16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D55-9916-B7712A0C6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12680"/>
        <c:axId val="404711112"/>
      </c:lineChart>
      <c:catAx>
        <c:axId val="40470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9936"/>
        <c:crosses val="autoZero"/>
        <c:auto val="1"/>
        <c:lblAlgn val="ctr"/>
        <c:lblOffset val="100"/>
        <c:tickMarkSkip val="1"/>
        <c:noMultiLvlLbl val="0"/>
      </c:catAx>
      <c:valAx>
        <c:axId val="4047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09152"/>
        <c:crosses val="autoZero"/>
        <c:crossBetween val="between"/>
      </c:valAx>
      <c:valAx>
        <c:axId val="404711112"/>
        <c:scaling>
          <c:orientation val="minMax"/>
          <c:max val="0.98"/>
          <c:min val="0.94000000000000006"/>
        </c:scaling>
        <c:delete val="0"/>
        <c:axPos val="r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12680"/>
        <c:crosses val="max"/>
        <c:crossBetween val="between"/>
      </c:valAx>
      <c:catAx>
        <c:axId val="40471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471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history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46-424C-8F75-109C79F07A36}"/>
                </c:ext>
              </c:extLst>
            </c:dLbl>
            <c:dLbl>
              <c:idx val="23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46-424C-8F75-109C79F07A36}"/>
                </c:ext>
              </c:extLst>
            </c:dLbl>
            <c:dLbl>
              <c:idx val="24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46-424C-8F75-109C79F07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wd'!$L$3:$L$278</c:f>
              <c:numCache>
                <c:formatCode>General</c:formatCode>
                <c:ptCount val="27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5"/>
        <c:axId val="406424080"/>
        <c:axId val="406420160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wd'!$C$3:$C$278</c:f>
              <c:numCache>
                <c:formatCode>General</c:formatCode>
                <c:ptCount val="27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2512"/>
        <c:axId val="406419376"/>
      </c:lineChart>
      <c:lineChart>
        <c:grouping val="standard"/>
        <c:varyColors val="0"/>
        <c:ser>
          <c:idx val="1"/>
          <c:order val="1"/>
          <c:tx>
            <c:v>local validation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71"/>
              <c:layout>
                <c:manualLayout>
                  <c:x val="-5.5956137309851578E-2"/>
                  <c:y val="-4.3840122482989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481664917520767E-2"/>
                      <c:h val="4.38089724313001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D46-424C-8F75-109C79F07A36}"/>
                </c:ext>
              </c:extLst>
            </c:dLbl>
            <c:dLbl>
              <c:idx val="235"/>
              <c:layout>
                <c:manualLayout>
                  <c:x val="-5.9480775550443739E-2"/>
                  <c:y val="-3.65178877733499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46-424C-8F75-109C79F07A36}"/>
                </c:ext>
              </c:extLst>
            </c:dLbl>
            <c:dLbl>
              <c:idx val="243"/>
              <c:layout>
                <c:manualLayout>
                  <c:x val="-3.2185072603346035E-2"/>
                  <c:y val="-4.90436605370926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46-424C-8F75-109C79F07A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wd'!$A$3:$A$278</c:f>
              <c:numCache>
                <c:formatCode>General</c:formatCode>
                <c:ptCount val="27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</c:numCache>
            </c:numRef>
          </c:cat>
          <c:val>
            <c:numRef>
              <c:f>'md121 v2 cutmix mixup wd'!$G$3:$G$278</c:f>
              <c:numCache>
                <c:formatCode>General</c:formatCode>
                <c:ptCount val="27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6-424C-8F75-109C79F0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4080"/>
        <c:axId val="406420160"/>
      </c:lineChart>
      <c:catAx>
        <c:axId val="4064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19376"/>
        <c:crosses val="autoZero"/>
        <c:auto val="1"/>
        <c:lblAlgn val="ctr"/>
        <c:lblOffset val="100"/>
        <c:noMultiLvlLbl val="0"/>
      </c:catAx>
      <c:valAx>
        <c:axId val="4064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0F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1">
                        <a:lumMod val="75000"/>
                      </a:schemeClr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2512"/>
        <c:crosses val="autoZero"/>
        <c:crossBetween val="between"/>
      </c:valAx>
      <c:valAx>
        <c:axId val="406420160"/>
        <c:scaling>
          <c:orientation val="minMax"/>
          <c:min val="0.95900000000000007"/>
        </c:scaling>
        <c:delete val="0"/>
        <c:axPos val="r"/>
        <c:majorGridlines>
          <c:spPr>
            <a:ln w="9525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weighted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 baseline="0">
                    <a:solidFill>
                      <a:srgbClr val="FF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4080"/>
        <c:crosses val="max"/>
        <c:crossBetween val="between"/>
      </c:valAx>
      <c:catAx>
        <c:axId val="4064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2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wd'!$L$3:$L$298</c:f>
              <c:numCache>
                <c:formatCode>General</c:formatCode>
                <c:ptCount val="29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422904"/>
        <c:axId val="406418592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wd'!$C$3:$C$298</c:f>
              <c:numCache>
                <c:formatCode>General</c:formatCode>
                <c:ptCount val="29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19768"/>
        <c:axId val="406420552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wd'!$A$3:$A$298</c:f>
              <c:numCache>
                <c:formatCode>General</c:formatCode>
                <c:ptCount val="29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</c:numCache>
            </c:numRef>
          </c:cat>
          <c:val>
            <c:numRef>
              <c:f>'md121 v2 cutmix mixup wd'!$G$3:$G$298</c:f>
              <c:numCache>
                <c:formatCode>General</c:formatCode>
                <c:ptCount val="29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E-4391-A359-B82B3E63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2904"/>
        <c:axId val="406418592"/>
      </c:lineChart>
      <c:catAx>
        <c:axId val="406419768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0552"/>
        <c:crosses val="autoZero"/>
        <c:auto val="1"/>
        <c:lblAlgn val="ctr"/>
        <c:lblOffset val="100"/>
        <c:noMultiLvlLbl val="0"/>
      </c:catAx>
      <c:valAx>
        <c:axId val="40642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19768"/>
        <c:crosses val="autoZero"/>
        <c:crossBetween val="between"/>
      </c:valAx>
      <c:valAx>
        <c:axId val="406418592"/>
        <c:scaling>
          <c:orientation val="minMax"/>
          <c:min val="0.95000000000000007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2904"/>
        <c:crosses val="max"/>
        <c:crossBetween val="between"/>
      </c:valAx>
      <c:catAx>
        <c:axId val="40642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18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26-4FDE-BCF9-27E389D3FB6F}"/>
                </c:ext>
              </c:extLst>
            </c:dLbl>
            <c:dLbl>
              <c:idx val="1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26-4FDE-BCF9-27E389D3FB6F}"/>
                </c:ext>
              </c:extLst>
            </c:dLbl>
            <c:dLbl>
              <c:idx val="2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426-4FDE-BCF9-27E389D3FB6F}"/>
                </c:ext>
              </c:extLst>
            </c:dLbl>
            <c:dLbl>
              <c:idx val="2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426-4FDE-BCF9-27E389D3FB6F}"/>
                </c:ext>
              </c:extLst>
            </c:dLbl>
            <c:dLbl>
              <c:idx val="28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426-4FDE-BCF9-27E389D3FB6F}"/>
                </c:ext>
              </c:extLst>
            </c:dLbl>
            <c:dLbl>
              <c:idx val="30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26-4FDE-BCF9-27E389D3FB6F}"/>
                </c:ext>
              </c:extLst>
            </c:dLbl>
            <c:dLbl>
              <c:idx val="30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426-4FDE-BCF9-27E389D3F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wd'!$L$3:$L$318</c:f>
              <c:numCache>
                <c:formatCode>General</c:formatCode>
                <c:ptCount val="316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4"/>
        <c:overlap val="-1"/>
        <c:axId val="406421336"/>
        <c:axId val="406424472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wd'!$C$3:$C$318</c:f>
              <c:numCache>
                <c:formatCode>General</c:formatCode>
                <c:ptCount val="316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17808"/>
        <c:axId val="406420944"/>
      </c:lineChart>
      <c:lineChart>
        <c:grouping val="standard"/>
        <c:varyColors val="0"/>
        <c:ser>
          <c:idx val="1"/>
          <c:order val="1"/>
          <c:tx>
            <c:v>local validation [fold 0]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  <a:tailEnd type="none"/>
              </a:ln>
              <a:effectLst/>
            </c:spPr>
          </c:marker>
          <c:dLbls>
            <c:dLbl>
              <c:idx val="163"/>
              <c:layout>
                <c:manualLayout>
                  <c:x val="-7.5858197318702317E-2"/>
                  <c:y val="-2.6079743803564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26-4FDE-BCF9-27E389D3FB6F}"/>
                </c:ext>
              </c:extLst>
            </c:dLbl>
            <c:dLbl>
              <c:idx val="171"/>
              <c:layout>
                <c:manualLayout>
                  <c:x val="-3.9008998340120463E-2"/>
                  <c:y val="-5.1131289331049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426-4FDE-BCF9-27E389D3FB6F}"/>
                </c:ext>
              </c:extLst>
            </c:dLbl>
            <c:dLbl>
              <c:idx val="235"/>
              <c:layout>
                <c:manualLayout>
                  <c:x val="-6.3575130992508291E-2"/>
                  <c:y val="-3.44302589793928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26-4FDE-BCF9-27E389D3FB6F}"/>
                </c:ext>
              </c:extLst>
            </c:dLbl>
            <c:dLbl>
              <c:idx val="243"/>
              <c:layout>
                <c:manualLayout>
                  <c:x val="-2.9455502308636066E-2"/>
                  <c:y val="-5.53065469189640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426-4FDE-BCF9-27E389D3FB6F}"/>
                </c:ext>
              </c:extLst>
            </c:dLbl>
            <c:dLbl>
              <c:idx val="288"/>
              <c:layout>
                <c:manualLayout>
                  <c:x val="-7.1763841876637605E-2"/>
                  <c:y val="-3.8605516567307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26-4FDE-BCF9-27E389D3FB6F}"/>
                </c:ext>
              </c:extLst>
            </c:dLbl>
            <c:dLbl>
              <c:idx val="300"/>
              <c:layout>
                <c:manualLayout>
                  <c:x val="-5.6751205255733871E-2"/>
                  <c:y val="-5.32189181250068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426-4FDE-BCF9-27E389D3FB6F}"/>
                </c:ext>
              </c:extLst>
            </c:dLbl>
            <c:dLbl>
              <c:idx val="301"/>
              <c:layout>
                <c:manualLayout>
                  <c:x val="-1.71724359824421E-2"/>
                  <c:y val="-3.4430258979392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26-4FDE-BCF9-27E389D3F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'md121 v2 cutmix mixup wd'!$A$3:$A$318</c:f>
              <c:numCache>
                <c:formatCode>General</c:formatCode>
                <c:ptCount val="316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</c:numCache>
            </c:numRef>
          </c:cat>
          <c:val>
            <c:numRef>
              <c:f>'md121 v2 cutmix mixup wd'!$G$3:$G$318</c:f>
              <c:numCache>
                <c:formatCode>General</c:formatCode>
                <c:ptCount val="316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6-4FDE-BCF9-27E389D3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1336"/>
        <c:axId val="406424472"/>
      </c:lineChart>
      <c:catAx>
        <c:axId val="406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0944"/>
        <c:crosses val="autoZero"/>
        <c:auto val="1"/>
        <c:lblAlgn val="ctr"/>
        <c:lblOffset val="100"/>
        <c:noMultiLvlLbl val="0"/>
      </c:catAx>
      <c:valAx>
        <c:axId val="406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70C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0070C0"/>
                    </a:solidFill>
                  </a:rPr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17808"/>
        <c:crosses val="autoZero"/>
        <c:crossBetween val="between"/>
      </c:valAx>
      <c:valAx>
        <c:axId val="406424472"/>
        <c:scaling>
          <c:orientation val="minMax"/>
          <c:max val="0.97349999999999992"/>
          <c:min val="0.95800000000000007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rgbClr val="C00000"/>
                    </a:solidFill>
                  </a:rPr>
                  <a:t>competition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1336"/>
        <c:crosses val="max"/>
        <c:crossBetween val="between"/>
      </c:valAx>
      <c:catAx>
        <c:axId val="406421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24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wd'!$L$3:$L$382</c:f>
              <c:numCache>
                <c:formatCode>General</c:formatCode>
                <c:ptCount val="380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  <c:pt idx="333">
                  <c:v>0.96389999999999998</c:v>
                </c:pt>
                <c:pt idx="338">
                  <c:v>0.96379999999999999</c:v>
                </c:pt>
                <c:pt idx="343">
                  <c:v>0.96389999999999998</c:v>
                </c:pt>
                <c:pt idx="345">
                  <c:v>0.96360000000000001</c:v>
                </c:pt>
                <c:pt idx="370">
                  <c:v>0.96379999999999999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418200"/>
        <c:axId val="406423688"/>
      </c:barChar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wd'!$C$3:$C$382</c:f>
              <c:numCache>
                <c:formatCode>General</c:formatCode>
                <c:ptCount val="38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  <c:pt idx="316">
                  <c:v>1.535364</c:v>
                </c:pt>
                <c:pt idx="317">
                  <c:v>1.517903</c:v>
                </c:pt>
                <c:pt idx="318">
                  <c:v>1.545058</c:v>
                </c:pt>
                <c:pt idx="319">
                  <c:v>1.5044230000000001</c:v>
                </c:pt>
                <c:pt idx="320">
                  <c:v>1.5062439999999999</c:v>
                </c:pt>
                <c:pt idx="321">
                  <c:v>1.541015</c:v>
                </c:pt>
                <c:pt idx="322">
                  <c:v>1.5263850000000001</c:v>
                </c:pt>
                <c:pt idx="323">
                  <c:v>1.5368440000000001</c:v>
                </c:pt>
                <c:pt idx="324">
                  <c:v>1.497231</c:v>
                </c:pt>
                <c:pt idx="325">
                  <c:v>1.5295099999999999</c:v>
                </c:pt>
                <c:pt idx="326">
                  <c:v>1.513895</c:v>
                </c:pt>
                <c:pt idx="327">
                  <c:v>1.4731959999999999</c:v>
                </c:pt>
                <c:pt idx="328">
                  <c:v>1.5303629999999999</c:v>
                </c:pt>
                <c:pt idx="329">
                  <c:v>1.5420469999999999</c:v>
                </c:pt>
                <c:pt idx="330">
                  <c:v>1.5101370000000001</c:v>
                </c:pt>
                <c:pt idx="331">
                  <c:v>1.482181</c:v>
                </c:pt>
                <c:pt idx="332">
                  <c:v>1.4583060000000001</c:v>
                </c:pt>
                <c:pt idx="333">
                  <c:v>1.4866729999999999</c:v>
                </c:pt>
                <c:pt idx="334">
                  <c:v>1.470642</c:v>
                </c:pt>
                <c:pt idx="335">
                  <c:v>1.452283</c:v>
                </c:pt>
                <c:pt idx="336">
                  <c:v>1.48186</c:v>
                </c:pt>
                <c:pt idx="337">
                  <c:v>1.4656039999999999</c:v>
                </c:pt>
                <c:pt idx="338">
                  <c:v>1.4892209999999999</c:v>
                </c:pt>
                <c:pt idx="339">
                  <c:v>1.4583759999999999</c:v>
                </c:pt>
                <c:pt idx="340">
                  <c:v>1.511868</c:v>
                </c:pt>
                <c:pt idx="341">
                  <c:v>1.4517500000000001</c:v>
                </c:pt>
                <c:pt idx="342">
                  <c:v>1.5013129999999999</c:v>
                </c:pt>
                <c:pt idx="343">
                  <c:v>1.437762</c:v>
                </c:pt>
                <c:pt idx="344">
                  <c:v>1.457479</c:v>
                </c:pt>
                <c:pt idx="345">
                  <c:v>1.4427129999999999</c:v>
                </c:pt>
                <c:pt idx="346">
                  <c:v>1.4497949999999999</c:v>
                </c:pt>
                <c:pt idx="347">
                  <c:v>1.446537</c:v>
                </c:pt>
                <c:pt idx="348">
                  <c:v>1.4658310000000001</c:v>
                </c:pt>
                <c:pt idx="349">
                  <c:v>1.455978</c:v>
                </c:pt>
                <c:pt idx="350">
                  <c:v>1.4686999999999999</c:v>
                </c:pt>
                <c:pt idx="351">
                  <c:v>1.4509030000000001</c:v>
                </c:pt>
                <c:pt idx="352">
                  <c:v>1.3776969999999999</c:v>
                </c:pt>
                <c:pt idx="353">
                  <c:v>1.408695</c:v>
                </c:pt>
                <c:pt idx="354">
                  <c:v>1.4203870000000001</c:v>
                </c:pt>
                <c:pt idx="355">
                  <c:v>1.457463</c:v>
                </c:pt>
                <c:pt idx="356">
                  <c:v>1.4241729999999999</c:v>
                </c:pt>
                <c:pt idx="357">
                  <c:v>1.4233309999999999</c:v>
                </c:pt>
                <c:pt idx="358">
                  <c:v>1.4534469999999999</c:v>
                </c:pt>
                <c:pt idx="359">
                  <c:v>1.4606680000000001</c:v>
                </c:pt>
                <c:pt idx="360">
                  <c:v>1.4389829999999999</c:v>
                </c:pt>
                <c:pt idx="361">
                  <c:v>1.442707</c:v>
                </c:pt>
                <c:pt idx="362">
                  <c:v>1.432931</c:v>
                </c:pt>
                <c:pt idx="363">
                  <c:v>1.423297</c:v>
                </c:pt>
                <c:pt idx="364">
                  <c:v>1.464019</c:v>
                </c:pt>
                <c:pt idx="365">
                  <c:v>1.40686</c:v>
                </c:pt>
                <c:pt idx="366">
                  <c:v>1.384037</c:v>
                </c:pt>
                <c:pt idx="367">
                  <c:v>1.4073279999999999</c:v>
                </c:pt>
                <c:pt idx="368">
                  <c:v>1.35137</c:v>
                </c:pt>
                <c:pt idx="369">
                  <c:v>1.37565</c:v>
                </c:pt>
                <c:pt idx="370">
                  <c:v>1.3404499999999999</c:v>
                </c:pt>
                <c:pt idx="371">
                  <c:v>1.3490740000000001</c:v>
                </c:pt>
                <c:pt idx="372">
                  <c:v>1.392064</c:v>
                </c:pt>
                <c:pt idx="373">
                  <c:v>1.389381</c:v>
                </c:pt>
                <c:pt idx="374">
                  <c:v>1.3878029999999999</c:v>
                </c:pt>
                <c:pt idx="375">
                  <c:v>1.398037</c:v>
                </c:pt>
                <c:pt idx="376">
                  <c:v>1.3821289999999999</c:v>
                </c:pt>
                <c:pt idx="377">
                  <c:v>1.3605579999999999</c:v>
                </c:pt>
                <c:pt idx="378">
                  <c:v>1.3707389999999999</c:v>
                </c:pt>
                <c:pt idx="379">
                  <c:v>1.4405209999999999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21728"/>
        <c:axId val="406423296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wd'!$A$3:$A$382</c:f>
              <c:numCache>
                <c:formatCode>General</c:formatCode>
                <c:ptCount val="3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</c:numCache>
            </c:numRef>
          </c:cat>
          <c:val>
            <c:numRef>
              <c:f>'md121 v2 cutmix mixup wd'!$G$3:$G$382</c:f>
              <c:numCache>
                <c:formatCode>General</c:formatCode>
                <c:ptCount val="38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  <c:pt idx="316">
                  <c:v>0.972437</c:v>
                </c:pt>
                <c:pt idx="317">
                  <c:v>0.97292599999999996</c:v>
                </c:pt>
                <c:pt idx="318">
                  <c:v>0.97272899999999995</c:v>
                </c:pt>
                <c:pt idx="319">
                  <c:v>0.97269300000000003</c:v>
                </c:pt>
                <c:pt idx="320">
                  <c:v>0.97233099999999995</c:v>
                </c:pt>
                <c:pt idx="321">
                  <c:v>0.97143699999999999</c:v>
                </c:pt>
                <c:pt idx="322">
                  <c:v>0.97216100000000005</c:v>
                </c:pt>
                <c:pt idx="323">
                  <c:v>0.97210200000000002</c:v>
                </c:pt>
                <c:pt idx="324">
                  <c:v>0.97245700000000002</c:v>
                </c:pt>
                <c:pt idx="325">
                  <c:v>0.97202100000000002</c:v>
                </c:pt>
                <c:pt idx="326">
                  <c:v>0.97224100000000002</c:v>
                </c:pt>
                <c:pt idx="327">
                  <c:v>0.97209500000000004</c:v>
                </c:pt>
                <c:pt idx="328">
                  <c:v>0.97252400000000006</c:v>
                </c:pt>
                <c:pt idx="329">
                  <c:v>0.97245499999999996</c:v>
                </c:pt>
                <c:pt idx="330">
                  <c:v>0.97183299999999995</c:v>
                </c:pt>
                <c:pt idx="331">
                  <c:v>0.97252499999999997</c:v>
                </c:pt>
                <c:pt idx="332">
                  <c:v>0.97286099999999998</c:v>
                </c:pt>
                <c:pt idx="333">
                  <c:v>0.973047</c:v>
                </c:pt>
                <c:pt idx="334">
                  <c:v>0.97260400000000002</c:v>
                </c:pt>
                <c:pt idx="335">
                  <c:v>0.97217299999999995</c:v>
                </c:pt>
                <c:pt idx="336">
                  <c:v>0.97272700000000001</c:v>
                </c:pt>
                <c:pt idx="337">
                  <c:v>0.972692</c:v>
                </c:pt>
                <c:pt idx="338">
                  <c:v>0.97285299999999997</c:v>
                </c:pt>
                <c:pt idx="339">
                  <c:v>0.97256799999999999</c:v>
                </c:pt>
                <c:pt idx="340">
                  <c:v>0.97257400000000005</c:v>
                </c:pt>
                <c:pt idx="341">
                  <c:v>0.97271300000000005</c:v>
                </c:pt>
                <c:pt idx="342">
                  <c:v>0.97241299999999997</c:v>
                </c:pt>
                <c:pt idx="343">
                  <c:v>0.97302900000000003</c:v>
                </c:pt>
                <c:pt idx="344">
                  <c:v>0.97266699999999995</c:v>
                </c:pt>
                <c:pt idx="345">
                  <c:v>0.97310399999999997</c:v>
                </c:pt>
                <c:pt idx="346">
                  <c:v>0.97181899999999999</c:v>
                </c:pt>
                <c:pt idx="347">
                  <c:v>0.97277499999999995</c:v>
                </c:pt>
                <c:pt idx="348">
                  <c:v>0.972916</c:v>
                </c:pt>
                <c:pt idx="349">
                  <c:v>0.971997</c:v>
                </c:pt>
                <c:pt idx="350">
                  <c:v>0.97241</c:v>
                </c:pt>
                <c:pt idx="351">
                  <c:v>0.97263299999999997</c:v>
                </c:pt>
                <c:pt idx="352">
                  <c:v>0.97209699999999999</c:v>
                </c:pt>
                <c:pt idx="353">
                  <c:v>0.97206499999999996</c:v>
                </c:pt>
                <c:pt idx="354">
                  <c:v>0.97205900000000001</c:v>
                </c:pt>
                <c:pt idx="355">
                  <c:v>0.971862</c:v>
                </c:pt>
                <c:pt idx="356">
                  <c:v>0.97228199999999998</c:v>
                </c:pt>
                <c:pt idx="357">
                  <c:v>0.97219</c:v>
                </c:pt>
                <c:pt idx="358">
                  <c:v>0.97248699999999999</c:v>
                </c:pt>
                <c:pt idx="359">
                  <c:v>0.97190799999999999</c:v>
                </c:pt>
                <c:pt idx="360">
                  <c:v>0.97250700000000001</c:v>
                </c:pt>
                <c:pt idx="361">
                  <c:v>0.97226800000000002</c:v>
                </c:pt>
                <c:pt idx="362">
                  <c:v>0.972638</c:v>
                </c:pt>
                <c:pt idx="363">
                  <c:v>0.97250099999999995</c:v>
                </c:pt>
                <c:pt idx="364">
                  <c:v>0.972221</c:v>
                </c:pt>
                <c:pt idx="365">
                  <c:v>0.97263200000000005</c:v>
                </c:pt>
                <c:pt idx="366">
                  <c:v>0.97289400000000004</c:v>
                </c:pt>
                <c:pt idx="367">
                  <c:v>0.97286099999999998</c:v>
                </c:pt>
                <c:pt idx="368">
                  <c:v>0.972665</c:v>
                </c:pt>
                <c:pt idx="369">
                  <c:v>0.97276600000000002</c:v>
                </c:pt>
                <c:pt idx="370">
                  <c:v>0.97307399999999999</c:v>
                </c:pt>
                <c:pt idx="371">
                  <c:v>0.972526</c:v>
                </c:pt>
                <c:pt idx="372">
                  <c:v>0.97281499999999999</c:v>
                </c:pt>
                <c:pt idx="373">
                  <c:v>0.97249399999999997</c:v>
                </c:pt>
                <c:pt idx="374">
                  <c:v>0.97278399999999998</c:v>
                </c:pt>
                <c:pt idx="375">
                  <c:v>0.97303799999999996</c:v>
                </c:pt>
                <c:pt idx="376">
                  <c:v>0.97277499999999995</c:v>
                </c:pt>
                <c:pt idx="377">
                  <c:v>0.97258500000000003</c:v>
                </c:pt>
                <c:pt idx="378">
                  <c:v>0.97269899999999998</c:v>
                </c:pt>
                <c:pt idx="379">
                  <c:v>0.97276200000000002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A-40CD-BC91-0E355B48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18200"/>
        <c:axId val="406423688"/>
      </c:lineChart>
      <c:catAx>
        <c:axId val="4064217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3296"/>
        <c:crosses val="autoZero"/>
        <c:auto val="1"/>
        <c:lblAlgn val="ctr"/>
        <c:lblOffset val="100"/>
        <c:noMultiLvlLbl val="0"/>
      </c:catAx>
      <c:valAx>
        <c:axId val="406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21728"/>
        <c:crosses val="autoZero"/>
        <c:crossBetween val="between"/>
      </c:valAx>
      <c:valAx>
        <c:axId val="406423688"/>
        <c:scaling>
          <c:orientation val="minMax"/>
          <c:min val="0.963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418200"/>
        <c:crosses val="max"/>
        <c:crossBetween val="between"/>
      </c:valAx>
      <c:catAx>
        <c:axId val="406418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42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2712717884724872E-2"/>
          <c:y val="0.1003940687013979"/>
          <c:w val="0.9190637272991633"/>
          <c:h val="0.82075964373546162"/>
        </c:manualLayout>
      </c:layout>
      <c:lineChart>
        <c:grouping val="standard"/>
        <c:varyColors val="0"/>
        <c:ser>
          <c:idx val="0"/>
          <c:order val="0"/>
          <c:tx>
            <c:strRef>
              <c:f>'md121 v2 cutmix mixup wd'!$C$2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wd'!$C$3:$C$402</c:f>
              <c:numCache>
                <c:formatCode>General</c:formatCode>
                <c:ptCount val="400"/>
                <c:pt idx="0">
                  <c:v>10.743492</c:v>
                </c:pt>
                <c:pt idx="1">
                  <c:v>6.3847170000000002</c:v>
                </c:pt>
                <c:pt idx="2">
                  <c:v>5.2428280000000003</c:v>
                </c:pt>
                <c:pt idx="3">
                  <c:v>4.7903719999999996</c:v>
                </c:pt>
                <c:pt idx="4">
                  <c:v>4.4512</c:v>
                </c:pt>
                <c:pt idx="5">
                  <c:v>4.2925959999999996</c:v>
                </c:pt>
                <c:pt idx="6">
                  <c:v>4.1663439999999996</c:v>
                </c:pt>
                <c:pt idx="7">
                  <c:v>3.9572159999999998</c:v>
                </c:pt>
                <c:pt idx="8">
                  <c:v>3.8865829999999999</c:v>
                </c:pt>
                <c:pt idx="9">
                  <c:v>3.8849010000000002</c:v>
                </c:pt>
                <c:pt idx="10">
                  <c:v>3.758162</c:v>
                </c:pt>
                <c:pt idx="11">
                  <c:v>3.719309</c:v>
                </c:pt>
                <c:pt idx="12">
                  <c:v>3.673095</c:v>
                </c:pt>
                <c:pt idx="13">
                  <c:v>3.6444359999999998</c:v>
                </c:pt>
                <c:pt idx="14">
                  <c:v>3.6383369999999999</c:v>
                </c:pt>
                <c:pt idx="15">
                  <c:v>3.5179360000000002</c:v>
                </c:pt>
                <c:pt idx="16">
                  <c:v>3.4571529999999999</c:v>
                </c:pt>
                <c:pt idx="17">
                  <c:v>3.4459960000000001</c:v>
                </c:pt>
                <c:pt idx="18">
                  <c:v>3.3980939999999999</c:v>
                </c:pt>
                <c:pt idx="19">
                  <c:v>3.4156089999999999</c:v>
                </c:pt>
                <c:pt idx="20">
                  <c:v>3.3443749999999999</c:v>
                </c:pt>
                <c:pt idx="21">
                  <c:v>3.3492649999999999</c:v>
                </c:pt>
                <c:pt idx="22">
                  <c:v>3.2746010000000001</c:v>
                </c:pt>
                <c:pt idx="23">
                  <c:v>3.2792729999999999</c:v>
                </c:pt>
                <c:pt idx="24">
                  <c:v>3.2728199999999998</c:v>
                </c:pt>
                <c:pt idx="25">
                  <c:v>3.3084820000000001</c:v>
                </c:pt>
                <c:pt idx="26">
                  <c:v>3.2265000000000001</c:v>
                </c:pt>
                <c:pt idx="27">
                  <c:v>3.239916</c:v>
                </c:pt>
                <c:pt idx="28">
                  <c:v>3.2161439999999999</c:v>
                </c:pt>
                <c:pt idx="29">
                  <c:v>3.2115230000000001</c:v>
                </c:pt>
                <c:pt idx="30">
                  <c:v>3.1616369999999998</c:v>
                </c:pt>
                <c:pt idx="31">
                  <c:v>3.127075</c:v>
                </c:pt>
                <c:pt idx="32">
                  <c:v>3.1229499999999999</c:v>
                </c:pt>
                <c:pt idx="33">
                  <c:v>3.1591390000000001</c:v>
                </c:pt>
                <c:pt idx="34">
                  <c:v>3.169718</c:v>
                </c:pt>
                <c:pt idx="35">
                  <c:v>3.1265930000000002</c:v>
                </c:pt>
                <c:pt idx="36">
                  <c:v>3.1515240000000002</c:v>
                </c:pt>
                <c:pt idx="37">
                  <c:v>3.0551050000000002</c:v>
                </c:pt>
                <c:pt idx="38">
                  <c:v>3.1389499999999999</c:v>
                </c:pt>
                <c:pt idx="39">
                  <c:v>3.0703239999999998</c:v>
                </c:pt>
                <c:pt idx="40">
                  <c:v>3.0387580000000001</c:v>
                </c:pt>
                <c:pt idx="41">
                  <c:v>3.0803479999999999</c:v>
                </c:pt>
                <c:pt idx="42">
                  <c:v>2.9379369999999998</c:v>
                </c:pt>
                <c:pt idx="43">
                  <c:v>2.9952700000000001</c:v>
                </c:pt>
                <c:pt idx="44">
                  <c:v>2.9203830000000002</c:v>
                </c:pt>
                <c:pt idx="45">
                  <c:v>2.944922</c:v>
                </c:pt>
                <c:pt idx="46">
                  <c:v>2.9520580000000001</c:v>
                </c:pt>
                <c:pt idx="47">
                  <c:v>2.9612620000000001</c:v>
                </c:pt>
                <c:pt idx="48">
                  <c:v>2.9430689999999999</c:v>
                </c:pt>
                <c:pt idx="49">
                  <c:v>2.9154819999999999</c:v>
                </c:pt>
                <c:pt idx="50">
                  <c:v>2.9983379999999999</c:v>
                </c:pt>
                <c:pt idx="51">
                  <c:v>2.9147240000000001</c:v>
                </c:pt>
                <c:pt idx="52">
                  <c:v>2.8973909999999998</c:v>
                </c:pt>
                <c:pt idx="53">
                  <c:v>2.9484020000000002</c:v>
                </c:pt>
                <c:pt idx="54">
                  <c:v>2.9075470000000001</c:v>
                </c:pt>
                <c:pt idx="55">
                  <c:v>2.871775</c:v>
                </c:pt>
                <c:pt idx="56">
                  <c:v>2.8399139999999998</c:v>
                </c:pt>
                <c:pt idx="57">
                  <c:v>2.9172340000000001</c:v>
                </c:pt>
                <c:pt idx="58">
                  <c:v>2.8960089999999998</c:v>
                </c:pt>
                <c:pt idx="59">
                  <c:v>2.8460230000000002</c:v>
                </c:pt>
                <c:pt idx="60">
                  <c:v>2.8558889999999999</c:v>
                </c:pt>
                <c:pt idx="61">
                  <c:v>2.889866</c:v>
                </c:pt>
                <c:pt idx="62">
                  <c:v>2.8378260000000002</c:v>
                </c:pt>
                <c:pt idx="63">
                  <c:v>2.8267069999999999</c:v>
                </c:pt>
                <c:pt idx="64">
                  <c:v>2.7672270000000001</c:v>
                </c:pt>
                <c:pt idx="65">
                  <c:v>2.8074650000000001</c:v>
                </c:pt>
                <c:pt idx="66">
                  <c:v>2.8045870000000002</c:v>
                </c:pt>
                <c:pt idx="67">
                  <c:v>2.7668659999999998</c:v>
                </c:pt>
                <c:pt idx="68">
                  <c:v>2.7616520000000002</c:v>
                </c:pt>
                <c:pt idx="69">
                  <c:v>2.7654299999999998</c:v>
                </c:pt>
                <c:pt idx="70">
                  <c:v>2.7978670000000001</c:v>
                </c:pt>
                <c:pt idx="71">
                  <c:v>2.734235</c:v>
                </c:pt>
                <c:pt idx="72">
                  <c:v>2.698734</c:v>
                </c:pt>
                <c:pt idx="73">
                  <c:v>2.729673</c:v>
                </c:pt>
                <c:pt idx="74">
                  <c:v>2.7442850000000001</c:v>
                </c:pt>
                <c:pt idx="75">
                  <c:v>2.6933319999999998</c:v>
                </c:pt>
                <c:pt idx="76">
                  <c:v>2.7520600000000002</c:v>
                </c:pt>
                <c:pt idx="77">
                  <c:v>2.6863890000000001</c:v>
                </c:pt>
                <c:pt idx="78">
                  <c:v>2.7712349999999999</c:v>
                </c:pt>
                <c:pt idx="79">
                  <c:v>2.669702</c:v>
                </c:pt>
                <c:pt idx="80">
                  <c:v>2.6931880000000001</c:v>
                </c:pt>
                <c:pt idx="81">
                  <c:v>2.672561</c:v>
                </c:pt>
                <c:pt idx="82">
                  <c:v>2.7045089999999998</c:v>
                </c:pt>
                <c:pt idx="83">
                  <c:v>2.6778200000000001</c:v>
                </c:pt>
                <c:pt idx="84">
                  <c:v>2.6592349999999998</c:v>
                </c:pt>
                <c:pt idx="85">
                  <c:v>2.652622</c:v>
                </c:pt>
                <c:pt idx="86">
                  <c:v>2.7139470000000001</c:v>
                </c:pt>
                <c:pt idx="87">
                  <c:v>2.6411539999999998</c:v>
                </c:pt>
                <c:pt idx="88">
                  <c:v>2.620797</c:v>
                </c:pt>
                <c:pt idx="89">
                  <c:v>2.671068</c:v>
                </c:pt>
                <c:pt idx="90">
                  <c:v>2.5977070000000002</c:v>
                </c:pt>
                <c:pt idx="91">
                  <c:v>2.6103580000000002</c:v>
                </c:pt>
                <c:pt idx="92">
                  <c:v>2.6112989999999998</c:v>
                </c:pt>
                <c:pt idx="93">
                  <c:v>2.5917050000000001</c:v>
                </c:pt>
                <c:pt idx="94">
                  <c:v>2.5729320000000002</c:v>
                </c:pt>
                <c:pt idx="95">
                  <c:v>2.609909</c:v>
                </c:pt>
                <c:pt idx="96">
                  <c:v>2.56277</c:v>
                </c:pt>
                <c:pt idx="97">
                  <c:v>2.5736300000000001</c:v>
                </c:pt>
                <c:pt idx="98">
                  <c:v>2.6105290000000001</c:v>
                </c:pt>
                <c:pt idx="99">
                  <c:v>2.5436719999999999</c:v>
                </c:pt>
                <c:pt idx="100">
                  <c:v>2.6618219999999999</c:v>
                </c:pt>
                <c:pt idx="101">
                  <c:v>2.6390539999999998</c:v>
                </c:pt>
                <c:pt idx="102">
                  <c:v>2.6624829999999999</c:v>
                </c:pt>
                <c:pt idx="103">
                  <c:v>2.6744050000000001</c:v>
                </c:pt>
                <c:pt idx="104">
                  <c:v>2.631742</c:v>
                </c:pt>
                <c:pt idx="105">
                  <c:v>2.581442</c:v>
                </c:pt>
                <c:pt idx="106">
                  <c:v>2.5984850000000002</c:v>
                </c:pt>
                <c:pt idx="107">
                  <c:v>2.62601</c:v>
                </c:pt>
                <c:pt idx="108">
                  <c:v>2.6090800000000001</c:v>
                </c:pt>
                <c:pt idx="109">
                  <c:v>2.6071339999999998</c:v>
                </c:pt>
                <c:pt idx="110">
                  <c:v>2.5816569999999999</c:v>
                </c:pt>
                <c:pt idx="111">
                  <c:v>2.5653239999999999</c:v>
                </c:pt>
                <c:pt idx="112">
                  <c:v>2.5325790000000001</c:v>
                </c:pt>
                <c:pt idx="113">
                  <c:v>2.5838239999999999</c:v>
                </c:pt>
                <c:pt idx="114">
                  <c:v>2.5539960000000002</c:v>
                </c:pt>
                <c:pt idx="115">
                  <c:v>2.5788920000000002</c:v>
                </c:pt>
                <c:pt idx="116">
                  <c:v>2.522834</c:v>
                </c:pt>
                <c:pt idx="117">
                  <c:v>2.5150760000000001</c:v>
                </c:pt>
                <c:pt idx="118">
                  <c:v>2.4810810000000001</c:v>
                </c:pt>
                <c:pt idx="119">
                  <c:v>2.4912619999999999</c:v>
                </c:pt>
                <c:pt idx="120">
                  <c:v>2.4677570000000002</c:v>
                </c:pt>
                <c:pt idx="121">
                  <c:v>2.4988090000000001</c:v>
                </c:pt>
                <c:pt idx="122">
                  <c:v>2.507568</c:v>
                </c:pt>
                <c:pt idx="123">
                  <c:v>2.4783949999999999</c:v>
                </c:pt>
                <c:pt idx="124">
                  <c:v>2.470621</c:v>
                </c:pt>
                <c:pt idx="125">
                  <c:v>2.5015679999999998</c:v>
                </c:pt>
                <c:pt idx="126">
                  <c:v>2.4526300000000001</c:v>
                </c:pt>
                <c:pt idx="127">
                  <c:v>2.438898</c:v>
                </c:pt>
                <c:pt idx="128">
                  <c:v>2.4301279999999998</c:v>
                </c:pt>
                <c:pt idx="129">
                  <c:v>2.4644360000000001</c:v>
                </c:pt>
                <c:pt idx="130">
                  <c:v>2.4145819999999998</c:v>
                </c:pt>
                <c:pt idx="131">
                  <c:v>2.4195989999999998</c:v>
                </c:pt>
                <c:pt idx="132">
                  <c:v>2.4512890000000001</c:v>
                </c:pt>
                <c:pt idx="133">
                  <c:v>2.430488</c:v>
                </c:pt>
                <c:pt idx="134">
                  <c:v>2.4288259999999999</c:v>
                </c:pt>
                <c:pt idx="135">
                  <c:v>2.3820790000000001</c:v>
                </c:pt>
                <c:pt idx="136">
                  <c:v>2.320513</c:v>
                </c:pt>
                <c:pt idx="137">
                  <c:v>2.4344190000000001</c:v>
                </c:pt>
                <c:pt idx="138">
                  <c:v>2.3715000000000002</c:v>
                </c:pt>
                <c:pt idx="139">
                  <c:v>2.4208099999999999</c:v>
                </c:pt>
                <c:pt idx="140">
                  <c:v>2.3270140000000001</c:v>
                </c:pt>
                <c:pt idx="141">
                  <c:v>2.3604349999999998</c:v>
                </c:pt>
                <c:pt idx="142">
                  <c:v>2.3832089999999999</c:v>
                </c:pt>
                <c:pt idx="143">
                  <c:v>2.369656</c:v>
                </c:pt>
                <c:pt idx="144">
                  <c:v>2.3190539999999999</c:v>
                </c:pt>
                <c:pt idx="145">
                  <c:v>2.3852120000000001</c:v>
                </c:pt>
                <c:pt idx="146">
                  <c:v>2.3348239999999998</c:v>
                </c:pt>
                <c:pt idx="147">
                  <c:v>2.3423750000000001</c:v>
                </c:pt>
                <c:pt idx="148">
                  <c:v>2.2959079999999998</c:v>
                </c:pt>
                <c:pt idx="149">
                  <c:v>2.313231</c:v>
                </c:pt>
                <c:pt idx="150">
                  <c:v>2.30084</c:v>
                </c:pt>
                <c:pt idx="151">
                  <c:v>2.3563649999999998</c:v>
                </c:pt>
                <c:pt idx="152">
                  <c:v>2.316821</c:v>
                </c:pt>
                <c:pt idx="153">
                  <c:v>2.283296</c:v>
                </c:pt>
                <c:pt idx="154">
                  <c:v>2.2916189999999999</c:v>
                </c:pt>
                <c:pt idx="155">
                  <c:v>2.2859790000000002</c:v>
                </c:pt>
                <c:pt idx="156">
                  <c:v>2.2590129999999999</c:v>
                </c:pt>
                <c:pt idx="157">
                  <c:v>2.3104789999999999</c:v>
                </c:pt>
                <c:pt idx="158">
                  <c:v>2.2433459999999998</c:v>
                </c:pt>
                <c:pt idx="159">
                  <c:v>2.2530060000000001</c:v>
                </c:pt>
                <c:pt idx="160">
                  <c:v>2.2525539999999999</c:v>
                </c:pt>
                <c:pt idx="161">
                  <c:v>2.228726</c:v>
                </c:pt>
                <c:pt idx="162">
                  <c:v>2.2496119999999999</c:v>
                </c:pt>
                <c:pt idx="163">
                  <c:v>2.297374</c:v>
                </c:pt>
                <c:pt idx="164">
                  <c:v>2.247315</c:v>
                </c:pt>
                <c:pt idx="165">
                  <c:v>2.222807</c:v>
                </c:pt>
                <c:pt idx="166">
                  <c:v>2.1998190000000002</c:v>
                </c:pt>
                <c:pt idx="167">
                  <c:v>2.177667</c:v>
                </c:pt>
                <c:pt idx="168">
                  <c:v>2.1988599999999998</c:v>
                </c:pt>
                <c:pt idx="169">
                  <c:v>2.1747420000000002</c:v>
                </c:pt>
                <c:pt idx="170">
                  <c:v>2.2129819999999998</c:v>
                </c:pt>
                <c:pt idx="171">
                  <c:v>2.1490429999999998</c:v>
                </c:pt>
                <c:pt idx="172">
                  <c:v>2.1622859999999999</c:v>
                </c:pt>
                <c:pt idx="173">
                  <c:v>2.191703</c:v>
                </c:pt>
                <c:pt idx="174">
                  <c:v>2.1526800000000001</c:v>
                </c:pt>
                <c:pt idx="175">
                  <c:v>2.2376459999999998</c:v>
                </c:pt>
                <c:pt idx="176">
                  <c:v>2.1683759999999999</c:v>
                </c:pt>
                <c:pt idx="177">
                  <c:v>2.1665670000000001</c:v>
                </c:pt>
                <c:pt idx="178">
                  <c:v>2.1072500000000001</c:v>
                </c:pt>
                <c:pt idx="179">
                  <c:v>2.1205050000000001</c:v>
                </c:pt>
                <c:pt idx="180">
                  <c:v>2.1382850000000002</c:v>
                </c:pt>
                <c:pt idx="181">
                  <c:v>2.1334939999999998</c:v>
                </c:pt>
                <c:pt idx="182">
                  <c:v>2.134261</c:v>
                </c:pt>
                <c:pt idx="183">
                  <c:v>2.1186980000000002</c:v>
                </c:pt>
                <c:pt idx="184">
                  <c:v>2.1332460000000002</c:v>
                </c:pt>
                <c:pt idx="185">
                  <c:v>2.1286559999999999</c:v>
                </c:pt>
                <c:pt idx="186">
                  <c:v>2.1086459999999998</c:v>
                </c:pt>
                <c:pt idx="187">
                  <c:v>2.0955569999999999</c:v>
                </c:pt>
                <c:pt idx="188">
                  <c:v>2.0959349999999999</c:v>
                </c:pt>
                <c:pt idx="189">
                  <c:v>2.1011000000000002</c:v>
                </c:pt>
                <c:pt idx="190">
                  <c:v>2.1050019999999998</c:v>
                </c:pt>
                <c:pt idx="191">
                  <c:v>2.0597880000000002</c:v>
                </c:pt>
                <c:pt idx="192">
                  <c:v>2.0598030000000001</c:v>
                </c:pt>
                <c:pt idx="193">
                  <c:v>2.065477</c:v>
                </c:pt>
                <c:pt idx="194">
                  <c:v>2.1268729999999998</c:v>
                </c:pt>
                <c:pt idx="195">
                  <c:v>2.0439400000000001</c:v>
                </c:pt>
                <c:pt idx="196">
                  <c:v>2.0083190000000002</c:v>
                </c:pt>
                <c:pt idx="197">
                  <c:v>2.0814879999999998</c:v>
                </c:pt>
                <c:pt idx="198">
                  <c:v>2.0625049999999998</c:v>
                </c:pt>
                <c:pt idx="199">
                  <c:v>2.0301300000000002</c:v>
                </c:pt>
                <c:pt idx="200">
                  <c:v>2.0966320000000001</c:v>
                </c:pt>
                <c:pt idx="201">
                  <c:v>2.0187279999999999</c:v>
                </c:pt>
                <c:pt idx="202">
                  <c:v>2.0224549999999999</c:v>
                </c:pt>
                <c:pt idx="203">
                  <c:v>2.0529899999999999</c:v>
                </c:pt>
                <c:pt idx="204">
                  <c:v>1.9431499999999999</c:v>
                </c:pt>
                <c:pt idx="205">
                  <c:v>2.0217930000000002</c:v>
                </c:pt>
                <c:pt idx="206">
                  <c:v>1.97986</c:v>
                </c:pt>
                <c:pt idx="207">
                  <c:v>2.0141900000000001</c:v>
                </c:pt>
                <c:pt idx="208">
                  <c:v>2.0190269999999999</c:v>
                </c:pt>
                <c:pt idx="209">
                  <c:v>2.0029159999999999</c:v>
                </c:pt>
                <c:pt idx="210">
                  <c:v>1.936301</c:v>
                </c:pt>
                <c:pt idx="211">
                  <c:v>1.9668330000000001</c:v>
                </c:pt>
                <c:pt idx="212">
                  <c:v>1.97624</c:v>
                </c:pt>
                <c:pt idx="213">
                  <c:v>1.963754</c:v>
                </c:pt>
                <c:pt idx="214">
                  <c:v>1.9387540000000001</c:v>
                </c:pt>
                <c:pt idx="215">
                  <c:v>1.9706509999999999</c:v>
                </c:pt>
                <c:pt idx="216">
                  <c:v>1.9125669999999999</c:v>
                </c:pt>
                <c:pt idx="217">
                  <c:v>1.917144</c:v>
                </c:pt>
                <c:pt idx="218">
                  <c:v>1.9239980000000001</c:v>
                </c:pt>
                <c:pt idx="219">
                  <c:v>1.9265060000000001</c:v>
                </c:pt>
                <c:pt idx="220">
                  <c:v>1.897688</c:v>
                </c:pt>
                <c:pt idx="221">
                  <c:v>1.883823</c:v>
                </c:pt>
                <c:pt idx="222">
                  <c:v>1.929346</c:v>
                </c:pt>
                <c:pt idx="223">
                  <c:v>1.8753850000000001</c:v>
                </c:pt>
                <c:pt idx="224">
                  <c:v>1.9335519999999999</c:v>
                </c:pt>
                <c:pt idx="225">
                  <c:v>1.866852</c:v>
                </c:pt>
                <c:pt idx="226">
                  <c:v>1.890676</c:v>
                </c:pt>
                <c:pt idx="227">
                  <c:v>1.877837</c:v>
                </c:pt>
                <c:pt idx="228">
                  <c:v>1.8852120000000001</c:v>
                </c:pt>
                <c:pt idx="229">
                  <c:v>1.915759</c:v>
                </c:pt>
                <c:pt idx="230">
                  <c:v>1.885562</c:v>
                </c:pt>
                <c:pt idx="231">
                  <c:v>1.9234439999999999</c:v>
                </c:pt>
                <c:pt idx="232">
                  <c:v>1.8484860000000001</c:v>
                </c:pt>
                <c:pt idx="233">
                  <c:v>1.8520840000000001</c:v>
                </c:pt>
                <c:pt idx="234">
                  <c:v>1.8438760000000001</c:v>
                </c:pt>
                <c:pt idx="235">
                  <c:v>1.8436980000000001</c:v>
                </c:pt>
                <c:pt idx="236">
                  <c:v>1.864895</c:v>
                </c:pt>
                <c:pt idx="237">
                  <c:v>1.849907</c:v>
                </c:pt>
                <c:pt idx="238">
                  <c:v>1.8152509999999999</c:v>
                </c:pt>
                <c:pt idx="239">
                  <c:v>1.7911250000000001</c:v>
                </c:pt>
                <c:pt idx="240">
                  <c:v>1.8098209999999999</c:v>
                </c:pt>
                <c:pt idx="241">
                  <c:v>1.852781</c:v>
                </c:pt>
                <c:pt idx="242">
                  <c:v>1.8131790000000001</c:v>
                </c:pt>
                <c:pt idx="243">
                  <c:v>1.822951</c:v>
                </c:pt>
                <c:pt idx="244">
                  <c:v>1.809188</c:v>
                </c:pt>
                <c:pt idx="245">
                  <c:v>1.814549</c:v>
                </c:pt>
                <c:pt idx="246">
                  <c:v>1.825177</c:v>
                </c:pt>
                <c:pt idx="247">
                  <c:v>1.825626</c:v>
                </c:pt>
                <c:pt idx="248">
                  <c:v>1.794073</c:v>
                </c:pt>
                <c:pt idx="249">
                  <c:v>1.7838609999999999</c:v>
                </c:pt>
                <c:pt idx="250">
                  <c:v>1.776867</c:v>
                </c:pt>
                <c:pt idx="251">
                  <c:v>1.8188310000000001</c:v>
                </c:pt>
                <c:pt idx="252">
                  <c:v>1.8031569999999999</c:v>
                </c:pt>
                <c:pt idx="253">
                  <c:v>1.747433</c:v>
                </c:pt>
                <c:pt idx="254">
                  <c:v>1.7540899999999999</c:v>
                </c:pt>
                <c:pt idx="255">
                  <c:v>1.7502629999999999</c:v>
                </c:pt>
                <c:pt idx="256">
                  <c:v>1.7708569999999999</c:v>
                </c:pt>
                <c:pt idx="257">
                  <c:v>1.783005</c:v>
                </c:pt>
                <c:pt idx="258">
                  <c:v>1.7704770000000001</c:v>
                </c:pt>
                <c:pt idx="259">
                  <c:v>1.756497</c:v>
                </c:pt>
                <c:pt idx="260">
                  <c:v>1.6999420000000001</c:v>
                </c:pt>
                <c:pt idx="261">
                  <c:v>1.720629</c:v>
                </c:pt>
                <c:pt idx="262">
                  <c:v>1.723935</c:v>
                </c:pt>
                <c:pt idx="263">
                  <c:v>1.72515</c:v>
                </c:pt>
                <c:pt idx="264">
                  <c:v>1.7458899999999999</c:v>
                </c:pt>
                <c:pt idx="265">
                  <c:v>1.68272</c:v>
                </c:pt>
                <c:pt idx="266">
                  <c:v>1.7515970000000001</c:v>
                </c:pt>
                <c:pt idx="267">
                  <c:v>1.6582460000000001</c:v>
                </c:pt>
                <c:pt idx="268">
                  <c:v>1.7244550000000001</c:v>
                </c:pt>
                <c:pt idx="269">
                  <c:v>1.6606000000000001</c:v>
                </c:pt>
                <c:pt idx="270">
                  <c:v>1.737217</c:v>
                </c:pt>
                <c:pt idx="271">
                  <c:v>1.672836</c:v>
                </c:pt>
                <c:pt idx="272">
                  <c:v>1.6891970000000001</c:v>
                </c:pt>
                <c:pt idx="273">
                  <c:v>1.6772640000000001</c:v>
                </c:pt>
                <c:pt idx="274">
                  <c:v>1.6953210000000001</c:v>
                </c:pt>
                <c:pt idx="275">
                  <c:v>1.722118</c:v>
                </c:pt>
                <c:pt idx="276">
                  <c:v>1.696755</c:v>
                </c:pt>
                <c:pt idx="277">
                  <c:v>1.718453</c:v>
                </c:pt>
                <c:pt idx="278">
                  <c:v>1.656269</c:v>
                </c:pt>
                <c:pt idx="279">
                  <c:v>1.671136</c:v>
                </c:pt>
                <c:pt idx="280">
                  <c:v>1.663465</c:v>
                </c:pt>
                <c:pt idx="281">
                  <c:v>1.6899839999999999</c:v>
                </c:pt>
                <c:pt idx="282">
                  <c:v>1.6786730000000001</c:v>
                </c:pt>
                <c:pt idx="283">
                  <c:v>1.6736329999999999</c:v>
                </c:pt>
                <c:pt idx="284">
                  <c:v>1.6874899999999999</c:v>
                </c:pt>
                <c:pt idx="285">
                  <c:v>1.6739459999999999</c:v>
                </c:pt>
                <c:pt idx="286">
                  <c:v>1.640485</c:v>
                </c:pt>
                <c:pt idx="287">
                  <c:v>1.6476360000000001</c:v>
                </c:pt>
                <c:pt idx="288">
                  <c:v>1.6436900000000001</c:v>
                </c:pt>
                <c:pt idx="289">
                  <c:v>1.6120319999999999</c:v>
                </c:pt>
                <c:pt idx="290">
                  <c:v>1.576648</c:v>
                </c:pt>
                <c:pt idx="291">
                  <c:v>1.630539</c:v>
                </c:pt>
                <c:pt idx="292">
                  <c:v>1.631065</c:v>
                </c:pt>
                <c:pt idx="293">
                  <c:v>1.598069</c:v>
                </c:pt>
                <c:pt idx="294">
                  <c:v>1.580198</c:v>
                </c:pt>
                <c:pt idx="295">
                  <c:v>1.636177</c:v>
                </c:pt>
                <c:pt idx="296">
                  <c:v>1.606339</c:v>
                </c:pt>
                <c:pt idx="297">
                  <c:v>1.596665</c:v>
                </c:pt>
                <c:pt idx="298">
                  <c:v>1.6065100000000001</c:v>
                </c:pt>
                <c:pt idx="299">
                  <c:v>1.6551180000000001</c:v>
                </c:pt>
                <c:pt idx="300">
                  <c:v>1.5533520000000001</c:v>
                </c:pt>
                <c:pt idx="301">
                  <c:v>1.5821400000000001</c:v>
                </c:pt>
                <c:pt idx="302">
                  <c:v>1.559248</c:v>
                </c:pt>
                <c:pt idx="303">
                  <c:v>1.5950740000000001</c:v>
                </c:pt>
                <c:pt idx="304">
                  <c:v>1.520694</c:v>
                </c:pt>
                <c:pt idx="305">
                  <c:v>1.5961069999999999</c:v>
                </c:pt>
                <c:pt idx="306">
                  <c:v>1.5811200000000001</c:v>
                </c:pt>
                <c:pt idx="307">
                  <c:v>1.5944929999999999</c:v>
                </c:pt>
                <c:pt idx="308">
                  <c:v>1.540122</c:v>
                </c:pt>
                <c:pt idx="309">
                  <c:v>1.5219780000000001</c:v>
                </c:pt>
                <c:pt idx="310">
                  <c:v>1.5550109999999999</c:v>
                </c:pt>
                <c:pt idx="311">
                  <c:v>1.5766039999999999</c:v>
                </c:pt>
                <c:pt idx="312">
                  <c:v>1.6025320000000001</c:v>
                </c:pt>
                <c:pt idx="313">
                  <c:v>1.5344310000000001</c:v>
                </c:pt>
                <c:pt idx="314">
                  <c:v>1.5492900000000001</c:v>
                </c:pt>
                <c:pt idx="315">
                  <c:v>1.5472090000000001</c:v>
                </c:pt>
                <c:pt idx="316">
                  <c:v>1.535364</c:v>
                </c:pt>
                <c:pt idx="317">
                  <c:v>1.517903</c:v>
                </c:pt>
                <c:pt idx="318">
                  <c:v>1.545058</c:v>
                </c:pt>
                <c:pt idx="319">
                  <c:v>1.5044230000000001</c:v>
                </c:pt>
                <c:pt idx="320">
                  <c:v>1.5062439999999999</c:v>
                </c:pt>
                <c:pt idx="321">
                  <c:v>1.541015</c:v>
                </c:pt>
                <c:pt idx="322">
                  <c:v>1.5263850000000001</c:v>
                </c:pt>
                <c:pt idx="323">
                  <c:v>1.5368440000000001</c:v>
                </c:pt>
                <c:pt idx="324">
                  <c:v>1.497231</c:v>
                </c:pt>
                <c:pt idx="325">
                  <c:v>1.5295099999999999</c:v>
                </c:pt>
                <c:pt idx="326">
                  <c:v>1.513895</c:v>
                </c:pt>
                <c:pt idx="327">
                  <c:v>1.4731959999999999</c:v>
                </c:pt>
                <c:pt idx="328">
                  <c:v>1.5303629999999999</c:v>
                </c:pt>
                <c:pt idx="329">
                  <c:v>1.5420469999999999</c:v>
                </c:pt>
                <c:pt idx="330">
                  <c:v>1.5101370000000001</c:v>
                </c:pt>
                <c:pt idx="331">
                  <c:v>1.482181</c:v>
                </c:pt>
                <c:pt idx="332">
                  <c:v>1.4583060000000001</c:v>
                </c:pt>
                <c:pt idx="333">
                  <c:v>1.4866729999999999</c:v>
                </c:pt>
                <c:pt idx="334">
                  <c:v>1.470642</c:v>
                </c:pt>
                <c:pt idx="335">
                  <c:v>1.452283</c:v>
                </c:pt>
                <c:pt idx="336">
                  <c:v>1.48186</c:v>
                </c:pt>
                <c:pt idx="337">
                  <c:v>1.4656039999999999</c:v>
                </c:pt>
                <c:pt idx="338">
                  <c:v>1.4892209999999999</c:v>
                </c:pt>
                <c:pt idx="339">
                  <c:v>1.4583759999999999</c:v>
                </c:pt>
                <c:pt idx="340">
                  <c:v>1.511868</c:v>
                </c:pt>
                <c:pt idx="341">
                  <c:v>1.4517500000000001</c:v>
                </c:pt>
                <c:pt idx="342">
                  <c:v>1.5013129999999999</c:v>
                </c:pt>
                <c:pt idx="343">
                  <c:v>1.437762</c:v>
                </c:pt>
                <c:pt idx="344">
                  <c:v>1.457479</c:v>
                </c:pt>
                <c:pt idx="345">
                  <c:v>1.4427129999999999</c:v>
                </c:pt>
                <c:pt idx="346">
                  <c:v>1.4497949999999999</c:v>
                </c:pt>
                <c:pt idx="347">
                  <c:v>1.446537</c:v>
                </c:pt>
                <c:pt idx="348">
                  <c:v>1.4658310000000001</c:v>
                </c:pt>
                <c:pt idx="349">
                  <c:v>1.455978</c:v>
                </c:pt>
                <c:pt idx="350">
                  <c:v>1.4686999999999999</c:v>
                </c:pt>
                <c:pt idx="351">
                  <c:v>1.4509030000000001</c:v>
                </c:pt>
                <c:pt idx="352">
                  <c:v>1.3776969999999999</c:v>
                </c:pt>
                <c:pt idx="353">
                  <c:v>1.408695</c:v>
                </c:pt>
                <c:pt idx="354">
                  <c:v>1.4203870000000001</c:v>
                </c:pt>
                <c:pt idx="355">
                  <c:v>1.457463</c:v>
                </c:pt>
                <c:pt idx="356">
                  <c:v>1.4241729999999999</c:v>
                </c:pt>
                <c:pt idx="357">
                  <c:v>1.4233309999999999</c:v>
                </c:pt>
                <c:pt idx="358">
                  <c:v>1.4534469999999999</c:v>
                </c:pt>
                <c:pt idx="359">
                  <c:v>1.4606680000000001</c:v>
                </c:pt>
                <c:pt idx="360">
                  <c:v>1.4389829999999999</c:v>
                </c:pt>
                <c:pt idx="361">
                  <c:v>1.442707</c:v>
                </c:pt>
                <c:pt idx="362">
                  <c:v>1.432931</c:v>
                </c:pt>
                <c:pt idx="363">
                  <c:v>1.423297</c:v>
                </c:pt>
                <c:pt idx="364">
                  <c:v>1.464019</c:v>
                </c:pt>
                <c:pt idx="365">
                  <c:v>1.40686</c:v>
                </c:pt>
                <c:pt idx="366">
                  <c:v>1.384037</c:v>
                </c:pt>
                <c:pt idx="367">
                  <c:v>1.4073279999999999</c:v>
                </c:pt>
                <c:pt idx="368">
                  <c:v>1.35137</c:v>
                </c:pt>
                <c:pt idx="369">
                  <c:v>1.37565</c:v>
                </c:pt>
                <c:pt idx="370">
                  <c:v>1.3404499999999999</c:v>
                </c:pt>
                <c:pt idx="371">
                  <c:v>1.3490740000000001</c:v>
                </c:pt>
                <c:pt idx="372">
                  <c:v>1.392064</c:v>
                </c:pt>
                <c:pt idx="373">
                  <c:v>1.389381</c:v>
                </c:pt>
                <c:pt idx="374">
                  <c:v>1.3878029999999999</c:v>
                </c:pt>
                <c:pt idx="375">
                  <c:v>1.398037</c:v>
                </c:pt>
                <c:pt idx="376">
                  <c:v>1.3821289999999999</c:v>
                </c:pt>
                <c:pt idx="377">
                  <c:v>1.3605579999999999</c:v>
                </c:pt>
                <c:pt idx="378">
                  <c:v>1.3707389999999999</c:v>
                </c:pt>
                <c:pt idx="379">
                  <c:v>1.4405209999999999</c:v>
                </c:pt>
                <c:pt idx="380">
                  <c:v>1.3877090000000001</c:v>
                </c:pt>
                <c:pt idx="381">
                  <c:v>1.3826909999999999</c:v>
                </c:pt>
                <c:pt idx="382">
                  <c:v>1.3596140000000001</c:v>
                </c:pt>
                <c:pt idx="383">
                  <c:v>1.3854690000000001</c:v>
                </c:pt>
                <c:pt idx="384">
                  <c:v>1.3778090000000001</c:v>
                </c:pt>
                <c:pt idx="385">
                  <c:v>1.4113899999999999</c:v>
                </c:pt>
                <c:pt idx="386">
                  <c:v>1.3659269999999999</c:v>
                </c:pt>
                <c:pt idx="387">
                  <c:v>1.3324419999999999</c:v>
                </c:pt>
                <c:pt idx="388">
                  <c:v>1.38855</c:v>
                </c:pt>
                <c:pt idx="389">
                  <c:v>1.3431329999999999</c:v>
                </c:pt>
                <c:pt idx="390">
                  <c:v>1.3817299999999999</c:v>
                </c:pt>
                <c:pt idx="391">
                  <c:v>1.376538</c:v>
                </c:pt>
                <c:pt idx="392">
                  <c:v>1.3838509999999999</c:v>
                </c:pt>
                <c:pt idx="393">
                  <c:v>1.3671960000000001</c:v>
                </c:pt>
                <c:pt idx="394">
                  <c:v>1.3704989999999999</c:v>
                </c:pt>
                <c:pt idx="395">
                  <c:v>1.3944650000000001</c:v>
                </c:pt>
                <c:pt idx="396">
                  <c:v>1.4059269999999999</c:v>
                </c:pt>
                <c:pt idx="397">
                  <c:v>1.3700749999999999</c:v>
                </c:pt>
                <c:pt idx="398">
                  <c:v>1.342454</c:v>
                </c:pt>
                <c:pt idx="399">
                  <c:v>1.357661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A-441D-9940-8EA1681B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79424"/>
        <c:axId val="407280992"/>
      </c:lineChart>
      <c:lineChart>
        <c:grouping val="standard"/>
        <c:varyColors val="0"/>
        <c:ser>
          <c:idx val="1"/>
          <c:order val="1"/>
          <c:tx>
            <c:strRef>
              <c:f>'md121 v2 cutmix mixup wd'!$G$2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wd'!$G$3:$G$402</c:f>
              <c:numCache>
                <c:formatCode>General</c:formatCode>
                <c:ptCount val="400"/>
                <c:pt idx="0">
                  <c:v>0.46224399999999999</c:v>
                </c:pt>
                <c:pt idx="1">
                  <c:v>0.67591299999999999</c:v>
                </c:pt>
                <c:pt idx="2">
                  <c:v>0.709538</c:v>
                </c:pt>
                <c:pt idx="3">
                  <c:v>0.79795400000000005</c:v>
                </c:pt>
                <c:pt idx="4">
                  <c:v>0.78823799999999999</c:v>
                </c:pt>
                <c:pt idx="5">
                  <c:v>0.83104599999999995</c:v>
                </c:pt>
                <c:pt idx="6">
                  <c:v>0.83049799999999996</c:v>
                </c:pt>
                <c:pt idx="7">
                  <c:v>0.83698700000000004</c:v>
                </c:pt>
                <c:pt idx="8">
                  <c:v>0.84838499999999994</c:v>
                </c:pt>
                <c:pt idx="9">
                  <c:v>0.87457499999999999</c:v>
                </c:pt>
                <c:pt idx="10">
                  <c:v>0.89676800000000001</c:v>
                </c:pt>
                <c:pt idx="11">
                  <c:v>0.89122299999999999</c:v>
                </c:pt>
                <c:pt idx="12">
                  <c:v>0.90657200000000004</c:v>
                </c:pt>
                <c:pt idx="13">
                  <c:v>0.89696900000000002</c:v>
                </c:pt>
                <c:pt idx="14">
                  <c:v>0.90464199999999995</c:v>
                </c:pt>
                <c:pt idx="15">
                  <c:v>0.87686200000000003</c:v>
                </c:pt>
                <c:pt idx="16">
                  <c:v>0.91316299999999995</c:v>
                </c:pt>
                <c:pt idx="17">
                  <c:v>0.91650299999999996</c:v>
                </c:pt>
                <c:pt idx="18">
                  <c:v>0.91736300000000004</c:v>
                </c:pt>
                <c:pt idx="19">
                  <c:v>0.918771</c:v>
                </c:pt>
                <c:pt idx="20">
                  <c:v>0.91894600000000004</c:v>
                </c:pt>
                <c:pt idx="21">
                  <c:v>0.92265399999999997</c:v>
                </c:pt>
                <c:pt idx="22">
                  <c:v>0.91695499999999996</c:v>
                </c:pt>
                <c:pt idx="23">
                  <c:v>0.93421200000000004</c:v>
                </c:pt>
                <c:pt idx="24">
                  <c:v>0.92880799999999997</c:v>
                </c:pt>
                <c:pt idx="25">
                  <c:v>0.93808999999999998</c:v>
                </c:pt>
                <c:pt idx="26">
                  <c:v>0.92801299999999998</c:v>
                </c:pt>
                <c:pt idx="27">
                  <c:v>0.93326699999999996</c:v>
                </c:pt>
                <c:pt idx="28">
                  <c:v>0.90998199999999996</c:v>
                </c:pt>
                <c:pt idx="29">
                  <c:v>0.93742499999999995</c:v>
                </c:pt>
                <c:pt idx="30">
                  <c:v>0.94069199999999997</c:v>
                </c:pt>
                <c:pt idx="31">
                  <c:v>0.938809</c:v>
                </c:pt>
                <c:pt idx="32">
                  <c:v>0.93510899999999997</c:v>
                </c:pt>
                <c:pt idx="33">
                  <c:v>0.94144099999999997</c:v>
                </c:pt>
                <c:pt idx="34">
                  <c:v>0.93935000000000002</c:v>
                </c:pt>
                <c:pt idx="35">
                  <c:v>0.93960999999999995</c:v>
                </c:pt>
                <c:pt idx="36">
                  <c:v>0.94595600000000002</c:v>
                </c:pt>
                <c:pt idx="37">
                  <c:v>0.93889800000000001</c:v>
                </c:pt>
                <c:pt idx="38">
                  <c:v>0.92265799999999998</c:v>
                </c:pt>
                <c:pt idx="39">
                  <c:v>0.94000499999999998</c:v>
                </c:pt>
                <c:pt idx="40">
                  <c:v>0.93300799999999995</c:v>
                </c:pt>
                <c:pt idx="41">
                  <c:v>0.94160200000000005</c:v>
                </c:pt>
                <c:pt idx="42">
                  <c:v>0.93793099999999996</c:v>
                </c:pt>
                <c:pt idx="43">
                  <c:v>0.94561200000000001</c:v>
                </c:pt>
                <c:pt idx="44">
                  <c:v>0.93820300000000001</c:v>
                </c:pt>
                <c:pt idx="45">
                  <c:v>0.94010499999999997</c:v>
                </c:pt>
                <c:pt idx="46">
                  <c:v>0.93913599999999997</c:v>
                </c:pt>
                <c:pt idx="47">
                  <c:v>0.92847299999999999</c:v>
                </c:pt>
                <c:pt idx="48">
                  <c:v>0.95009500000000002</c:v>
                </c:pt>
                <c:pt idx="49">
                  <c:v>0.94642199999999999</c:v>
                </c:pt>
                <c:pt idx="50">
                  <c:v>0.94709399999999999</c:v>
                </c:pt>
                <c:pt idx="51">
                  <c:v>0.94472800000000001</c:v>
                </c:pt>
                <c:pt idx="52">
                  <c:v>0.94893000000000005</c:v>
                </c:pt>
                <c:pt idx="53">
                  <c:v>0.94039200000000001</c:v>
                </c:pt>
                <c:pt idx="54">
                  <c:v>0.932751</c:v>
                </c:pt>
                <c:pt idx="55">
                  <c:v>0.94172900000000004</c:v>
                </c:pt>
                <c:pt idx="56">
                  <c:v>0.91667200000000004</c:v>
                </c:pt>
                <c:pt idx="57">
                  <c:v>0.93789100000000003</c:v>
                </c:pt>
                <c:pt idx="58">
                  <c:v>0.95091099999999995</c:v>
                </c:pt>
                <c:pt idx="59">
                  <c:v>0.94903099999999996</c:v>
                </c:pt>
                <c:pt idx="60">
                  <c:v>0.95394500000000004</c:v>
                </c:pt>
                <c:pt idx="61">
                  <c:v>0.94039099999999998</c:v>
                </c:pt>
                <c:pt idx="62">
                  <c:v>0.95500399999999996</c:v>
                </c:pt>
                <c:pt idx="63">
                  <c:v>0.94699599999999995</c:v>
                </c:pt>
                <c:pt idx="64">
                  <c:v>0.95023299999999999</c:v>
                </c:pt>
                <c:pt idx="65">
                  <c:v>0.94993399999999995</c:v>
                </c:pt>
                <c:pt idx="66">
                  <c:v>0.95127099999999998</c:v>
                </c:pt>
                <c:pt idx="67">
                  <c:v>0.95532399999999995</c:v>
                </c:pt>
                <c:pt idx="68">
                  <c:v>0.95255100000000004</c:v>
                </c:pt>
                <c:pt idx="69">
                  <c:v>0.95247099999999996</c:v>
                </c:pt>
                <c:pt idx="70">
                  <c:v>0.95252199999999998</c:v>
                </c:pt>
                <c:pt idx="71">
                  <c:v>0.953712</c:v>
                </c:pt>
                <c:pt idx="72">
                  <c:v>0.95445400000000002</c:v>
                </c:pt>
                <c:pt idx="73">
                  <c:v>0.95188799999999996</c:v>
                </c:pt>
                <c:pt idx="74">
                  <c:v>0.95748200000000006</c:v>
                </c:pt>
                <c:pt idx="75">
                  <c:v>0.95201599999999997</c:v>
                </c:pt>
                <c:pt idx="76">
                  <c:v>0.95864400000000005</c:v>
                </c:pt>
                <c:pt idx="77">
                  <c:v>0.95211400000000002</c:v>
                </c:pt>
                <c:pt idx="78">
                  <c:v>0.95662800000000003</c:v>
                </c:pt>
                <c:pt idx="79">
                  <c:v>0.95225099999999996</c:v>
                </c:pt>
                <c:pt idx="80">
                  <c:v>0.95502900000000002</c:v>
                </c:pt>
                <c:pt idx="81">
                  <c:v>0.957098</c:v>
                </c:pt>
                <c:pt idx="82">
                  <c:v>0.95639399999999997</c:v>
                </c:pt>
                <c:pt idx="83">
                  <c:v>0.95794100000000004</c:v>
                </c:pt>
                <c:pt idx="84">
                  <c:v>0.95877100000000004</c:v>
                </c:pt>
                <c:pt idx="85">
                  <c:v>0.95086899999999996</c:v>
                </c:pt>
                <c:pt idx="86">
                  <c:v>0.91681299999999999</c:v>
                </c:pt>
                <c:pt idx="87">
                  <c:v>0.95613000000000004</c:v>
                </c:pt>
                <c:pt idx="88">
                  <c:v>0.95679199999999998</c:v>
                </c:pt>
                <c:pt idx="89">
                  <c:v>0.95298099999999997</c:v>
                </c:pt>
                <c:pt idx="90">
                  <c:v>0.95323199999999997</c:v>
                </c:pt>
                <c:pt idx="91">
                  <c:v>0.95261600000000002</c:v>
                </c:pt>
                <c:pt idx="92">
                  <c:v>0.953959</c:v>
                </c:pt>
                <c:pt idx="93">
                  <c:v>0.95122499999999999</c:v>
                </c:pt>
                <c:pt idx="94">
                  <c:v>0.94842499999999996</c:v>
                </c:pt>
                <c:pt idx="95">
                  <c:v>0.94583200000000001</c:v>
                </c:pt>
                <c:pt idx="96">
                  <c:v>0.96068699999999996</c:v>
                </c:pt>
                <c:pt idx="97">
                  <c:v>0.95276099999999997</c:v>
                </c:pt>
                <c:pt idx="98">
                  <c:v>0.95955800000000002</c:v>
                </c:pt>
                <c:pt idx="99">
                  <c:v>0.95791400000000004</c:v>
                </c:pt>
                <c:pt idx="100">
                  <c:v>0.95501199999999997</c:v>
                </c:pt>
                <c:pt idx="101">
                  <c:v>0.95768200000000003</c:v>
                </c:pt>
                <c:pt idx="102">
                  <c:v>0.95468600000000003</c:v>
                </c:pt>
                <c:pt idx="103">
                  <c:v>0.95389599999999997</c:v>
                </c:pt>
                <c:pt idx="104">
                  <c:v>0.95077199999999995</c:v>
                </c:pt>
                <c:pt idx="105">
                  <c:v>0.95803199999999999</c:v>
                </c:pt>
                <c:pt idx="106">
                  <c:v>0.95488600000000001</c:v>
                </c:pt>
                <c:pt idx="107">
                  <c:v>0.95723400000000003</c:v>
                </c:pt>
                <c:pt idx="108">
                  <c:v>0.96046600000000004</c:v>
                </c:pt>
                <c:pt idx="109">
                  <c:v>0.95481400000000005</c:v>
                </c:pt>
                <c:pt idx="110">
                  <c:v>0.95762199999999997</c:v>
                </c:pt>
                <c:pt idx="111">
                  <c:v>0.95200799999999997</c:v>
                </c:pt>
                <c:pt idx="112">
                  <c:v>0.96129399999999998</c:v>
                </c:pt>
                <c:pt idx="113">
                  <c:v>0.94823400000000002</c:v>
                </c:pt>
                <c:pt idx="114">
                  <c:v>0.95441399999999998</c:v>
                </c:pt>
                <c:pt idx="115">
                  <c:v>0.95511100000000004</c:v>
                </c:pt>
                <c:pt idx="116">
                  <c:v>0.95838800000000002</c:v>
                </c:pt>
                <c:pt idx="117">
                  <c:v>0.95626800000000001</c:v>
                </c:pt>
                <c:pt idx="118">
                  <c:v>0.95779800000000004</c:v>
                </c:pt>
                <c:pt idx="119">
                  <c:v>0.95955900000000005</c:v>
                </c:pt>
                <c:pt idx="120">
                  <c:v>0.96082500000000004</c:v>
                </c:pt>
                <c:pt idx="121">
                  <c:v>0.95066499999999998</c:v>
                </c:pt>
                <c:pt idx="122">
                  <c:v>0.95699199999999995</c:v>
                </c:pt>
                <c:pt idx="123">
                  <c:v>0.95308400000000004</c:v>
                </c:pt>
                <c:pt idx="124">
                  <c:v>0.95488600000000001</c:v>
                </c:pt>
                <c:pt idx="125">
                  <c:v>0.96245599999999998</c:v>
                </c:pt>
                <c:pt idx="126">
                  <c:v>0.95411699999999999</c:v>
                </c:pt>
                <c:pt idx="127">
                  <c:v>0.960731</c:v>
                </c:pt>
                <c:pt idx="128">
                  <c:v>0.96223499999999995</c:v>
                </c:pt>
                <c:pt idx="129">
                  <c:v>0.96215499999999998</c:v>
                </c:pt>
                <c:pt idx="130">
                  <c:v>0.958785</c:v>
                </c:pt>
                <c:pt idx="131">
                  <c:v>0.96254099999999998</c:v>
                </c:pt>
                <c:pt idx="132">
                  <c:v>0.96390299999999995</c:v>
                </c:pt>
                <c:pt idx="133">
                  <c:v>0.95929699999999996</c:v>
                </c:pt>
                <c:pt idx="134">
                  <c:v>0.96125799999999995</c:v>
                </c:pt>
                <c:pt idx="135">
                  <c:v>0.96263399999999999</c:v>
                </c:pt>
                <c:pt idx="136">
                  <c:v>0.96255900000000005</c:v>
                </c:pt>
                <c:pt idx="137">
                  <c:v>0.95942000000000005</c:v>
                </c:pt>
                <c:pt idx="138">
                  <c:v>0.95470100000000002</c:v>
                </c:pt>
                <c:pt idx="139">
                  <c:v>0.96180299999999996</c:v>
                </c:pt>
                <c:pt idx="140">
                  <c:v>0.96324399999999999</c:v>
                </c:pt>
                <c:pt idx="141">
                  <c:v>0.96486899999999998</c:v>
                </c:pt>
                <c:pt idx="142">
                  <c:v>0.96079300000000001</c:v>
                </c:pt>
                <c:pt idx="143">
                  <c:v>0.96369800000000005</c:v>
                </c:pt>
                <c:pt idx="144">
                  <c:v>0.96158600000000005</c:v>
                </c:pt>
                <c:pt idx="145">
                  <c:v>0.96272599999999997</c:v>
                </c:pt>
                <c:pt idx="146">
                  <c:v>0.95803499999999997</c:v>
                </c:pt>
                <c:pt idx="147">
                  <c:v>0.96023199999999997</c:v>
                </c:pt>
                <c:pt idx="148">
                  <c:v>0.95852700000000002</c:v>
                </c:pt>
                <c:pt idx="149">
                  <c:v>0.96384800000000004</c:v>
                </c:pt>
                <c:pt idx="150">
                  <c:v>0.96293300000000004</c:v>
                </c:pt>
                <c:pt idx="151">
                  <c:v>0.96370299999999998</c:v>
                </c:pt>
                <c:pt idx="152">
                  <c:v>0.96506800000000004</c:v>
                </c:pt>
                <c:pt idx="153">
                  <c:v>0.964341</c:v>
                </c:pt>
                <c:pt idx="154">
                  <c:v>0.96204699999999999</c:v>
                </c:pt>
                <c:pt idx="155">
                  <c:v>0.96294199999999996</c:v>
                </c:pt>
                <c:pt idx="156">
                  <c:v>0.96475</c:v>
                </c:pt>
                <c:pt idx="157">
                  <c:v>0.96391700000000002</c:v>
                </c:pt>
                <c:pt idx="158">
                  <c:v>0.965947</c:v>
                </c:pt>
                <c:pt idx="159">
                  <c:v>0.960206</c:v>
                </c:pt>
                <c:pt idx="160">
                  <c:v>0.96353200000000006</c:v>
                </c:pt>
                <c:pt idx="161">
                  <c:v>0.96094100000000005</c:v>
                </c:pt>
                <c:pt idx="162">
                  <c:v>0.96223599999999998</c:v>
                </c:pt>
                <c:pt idx="163">
                  <c:v>0.96733599999999997</c:v>
                </c:pt>
                <c:pt idx="164">
                  <c:v>0.96573799999999999</c:v>
                </c:pt>
                <c:pt idx="165">
                  <c:v>0.95880299999999996</c:v>
                </c:pt>
                <c:pt idx="166">
                  <c:v>0.964418</c:v>
                </c:pt>
                <c:pt idx="167">
                  <c:v>0.96319900000000003</c:v>
                </c:pt>
                <c:pt idx="168">
                  <c:v>0.963642</c:v>
                </c:pt>
                <c:pt idx="169">
                  <c:v>0.96267199999999997</c:v>
                </c:pt>
                <c:pt idx="170">
                  <c:v>0.96383200000000002</c:v>
                </c:pt>
                <c:pt idx="171">
                  <c:v>0.96772199999999997</c:v>
                </c:pt>
                <c:pt idx="172">
                  <c:v>0.96635800000000005</c:v>
                </c:pt>
                <c:pt idx="173">
                  <c:v>0.96665199999999996</c:v>
                </c:pt>
                <c:pt idx="174">
                  <c:v>0.96580699999999997</c:v>
                </c:pt>
                <c:pt idx="175">
                  <c:v>0.96706700000000001</c:v>
                </c:pt>
                <c:pt idx="176">
                  <c:v>0.96620499999999998</c:v>
                </c:pt>
                <c:pt idx="177">
                  <c:v>0.96605099999999999</c:v>
                </c:pt>
                <c:pt idx="178">
                  <c:v>0.96787599999999996</c:v>
                </c:pt>
                <c:pt idx="179">
                  <c:v>0.96720300000000003</c:v>
                </c:pt>
                <c:pt idx="180">
                  <c:v>0.96585600000000005</c:v>
                </c:pt>
                <c:pt idx="181">
                  <c:v>0.96545300000000001</c:v>
                </c:pt>
                <c:pt idx="182">
                  <c:v>0.96574300000000002</c:v>
                </c:pt>
                <c:pt idx="183">
                  <c:v>0.96404900000000004</c:v>
                </c:pt>
                <c:pt idx="184">
                  <c:v>0.96538299999999999</c:v>
                </c:pt>
                <c:pt idx="185">
                  <c:v>0.96460800000000002</c:v>
                </c:pt>
                <c:pt idx="186">
                  <c:v>0.96663500000000002</c:v>
                </c:pt>
                <c:pt idx="187">
                  <c:v>0.96815600000000002</c:v>
                </c:pt>
                <c:pt idx="188">
                  <c:v>0.96547099999999997</c:v>
                </c:pt>
                <c:pt idx="189">
                  <c:v>0.96650100000000005</c:v>
                </c:pt>
                <c:pt idx="190">
                  <c:v>0.96582900000000005</c:v>
                </c:pt>
                <c:pt idx="191">
                  <c:v>0.96837899999999999</c:v>
                </c:pt>
                <c:pt idx="192">
                  <c:v>0.96228599999999997</c:v>
                </c:pt>
                <c:pt idx="193">
                  <c:v>0.968418</c:v>
                </c:pt>
                <c:pt idx="194">
                  <c:v>0.96829100000000001</c:v>
                </c:pt>
                <c:pt idx="195">
                  <c:v>0.96435000000000004</c:v>
                </c:pt>
                <c:pt idx="196">
                  <c:v>0.96823099999999995</c:v>
                </c:pt>
                <c:pt idx="197">
                  <c:v>0.96804000000000001</c:v>
                </c:pt>
                <c:pt idx="198">
                  <c:v>0.96796700000000002</c:v>
                </c:pt>
                <c:pt idx="199">
                  <c:v>0.96388300000000005</c:v>
                </c:pt>
                <c:pt idx="200">
                  <c:v>0.968893</c:v>
                </c:pt>
                <c:pt idx="201">
                  <c:v>0.96931500000000004</c:v>
                </c:pt>
                <c:pt idx="202">
                  <c:v>0.96668600000000005</c:v>
                </c:pt>
                <c:pt idx="203">
                  <c:v>0.96272500000000005</c:v>
                </c:pt>
                <c:pt idx="204">
                  <c:v>0.96848400000000001</c:v>
                </c:pt>
                <c:pt idx="205">
                  <c:v>0.966727</c:v>
                </c:pt>
                <c:pt idx="206">
                  <c:v>0.96878900000000001</c:v>
                </c:pt>
                <c:pt idx="207">
                  <c:v>0.96230700000000002</c:v>
                </c:pt>
                <c:pt idx="208">
                  <c:v>0.96872599999999998</c:v>
                </c:pt>
                <c:pt idx="209">
                  <c:v>0.96546299999999996</c:v>
                </c:pt>
                <c:pt idx="210">
                  <c:v>0.96659700000000004</c:v>
                </c:pt>
                <c:pt idx="211">
                  <c:v>0.96494100000000005</c:v>
                </c:pt>
                <c:pt idx="212">
                  <c:v>0.968611</c:v>
                </c:pt>
                <c:pt idx="213">
                  <c:v>0.96694199999999997</c:v>
                </c:pt>
                <c:pt idx="214">
                  <c:v>0.96805200000000002</c:v>
                </c:pt>
                <c:pt idx="215">
                  <c:v>0.96852400000000005</c:v>
                </c:pt>
                <c:pt idx="216">
                  <c:v>0.96904500000000005</c:v>
                </c:pt>
                <c:pt idx="217">
                  <c:v>0.968082</c:v>
                </c:pt>
                <c:pt idx="218">
                  <c:v>0.96439699999999995</c:v>
                </c:pt>
                <c:pt idx="219">
                  <c:v>0.96872800000000003</c:v>
                </c:pt>
                <c:pt idx="220">
                  <c:v>0.96941600000000006</c:v>
                </c:pt>
                <c:pt idx="221">
                  <c:v>0.96514800000000001</c:v>
                </c:pt>
                <c:pt idx="222">
                  <c:v>0.96880500000000003</c:v>
                </c:pt>
                <c:pt idx="223">
                  <c:v>0.96916999999999998</c:v>
                </c:pt>
                <c:pt idx="224">
                  <c:v>0.96876399999999996</c:v>
                </c:pt>
                <c:pt idx="225">
                  <c:v>0.97007600000000005</c:v>
                </c:pt>
                <c:pt idx="226">
                  <c:v>0.96941500000000003</c:v>
                </c:pt>
                <c:pt idx="227">
                  <c:v>0.96965100000000004</c:v>
                </c:pt>
                <c:pt idx="228">
                  <c:v>0.97004299999999999</c:v>
                </c:pt>
                <c:pt idx="229">
                  <c:v>0.96727300000000005</c:v>
                </c:pt>
                <c:pt idx="230">
                  <c:v>0.969858</c:v>
                </c:pt>
                <c:pt idx="231">
                  <c:v>0.96968500000000002</c:v>
                </c:pt>
                <c:pt idx="232">
                  <c:v>0.96965500000000004</c:v>
                </c:pt>
                <c:pt idx="233">
                  <c:v>0.96978500000000001</c:v>
                </c:pt>
                <c:pt idx="234">
                  <c:v>0.971051</c:v>
                </c:pt>
                <c:pt idx="235">
                  <c:v>0.971163</c:v>
                </c:pt>
                <c:pt idx="236">
                  <c:v>0.96675100000000003</c:v>
                </c:pt>
                <c:pt idx="237">
                  <c:v>0.96914800000000001</c:v>
                </c:pt>
                <c:pt idx="238">
                  <c:v>0.97014299999999998</c:v>
                </c:pt>
                <c:pt idx="239">
                  <c:v>0.97080100000000003</c:v>
                </c:pt>
                <c:pt idx="240">
                  <c:v>0.96998799999999996</c:v>
                </c:pt>
                <c:pt idx="241">
                  <c:v>0.96892199999999995</c:v>
                </c:pt>
                <c:pt idx="242">
                  <c:v>0.96971399999999996</c:v>
                </c:pt>
                <c:pt idx="243">
                  <c:v>0.97110099999999999</c:v>
                </c:pt>
                <c:pt idx="244">
                  <c:v>0.96990900000000002</c:v>
                </c:pt>
                <c:pt idx="245">
                  <c:v>0.96990100000000001</c:v>
                </c:pt>
                <c:pt idx="246">
                  <c:v>0.96921900000000005</c:v>
                </c:pt>
                <c:pt idx="247">
                  <c:v>0.97099800000000003</c:v>
                </c:pt>
                <c:pt idx="248">
                  <c:v>0.970078</c:v>
                </c:pt>
                <c:pt idx="249">
                  <c:v>0.96784499999999996</c:v>
                </c:pt>
                <c:pt idx="250">
                  <c:v>0.97064600000000001</c:v>
                </c:pt>
                <c:pt idx="251">
                  <c:v>0.96727300000000005</c:v>
                </c:pt>
                <c:pt idx="252">
                  <c:v>0.97057099999999996</c:v>
                </c:pt>
                <c:pt idx="253">
                  <c:v>0.96962999999999999</c:v>
                </c:pt>
                <c:pt idx="254">
                  <c:v>0.96731999999999996</c:v>
                </c:pt>
                <c:pt idx="255">
                  <c:v>0.969333</c:v>
                </c:pt>
                <c:pt idx="256">
                  <c:v>0.96898200000000001</c:v>
                </c:pt>
                <c:pt idx="257">
                  <c:v>0.96951500000000002</c:v>
                </c:pt>
                <c:pt idx="258">
                  <c:v>0.97148000000000001</c:v>
                </c:pt>
                <c:pt idx="259">
                  <c:v>0.96995900000000002</c:v>
                </c:pt>
                <c:pt idx="260">
                  <c:v>0.96976399999999996</c:v>
                </c:pt>
                <c:pt idx="261">
                  <c:v>0.96973399999999998</c:v>
                </c:pt>
                <c:pt idx="262">
                  <c:v>0.96999000000000002</c:v>
                </c:pt>
                <c:pt idx="263">
                  <c:v>0.96937700000000004</c:v>
                </c:pt>
                <c:pt idx="264">
                  <c:v>0.97033499999999995</c:v>
                </c:pt>
                <c:pt idx="265">
                  <c:v>0.97102500000000003</c:v>
                </c:pt>
                <c:pt idx="266">
                  <c:v>0.97096300000000002</c:v>
                </c:pt>
                <c:pt idx="267">
                  <c:v>0.97104299999999999</c:v>
                </c:pt>
                <c:pt idx="268">
                  <c:v>0.97028999999999999</c:v>
                </c:pt>
                <c:pt idx="269">
                  <c:v>0.97025300000000003</c:v>
                </c:pt>
                <c:pt idx="270">
                  <c:v>0.97069399999999995</c:v>
                </c:pt>
                <c:pt idx="271">
                  <c:v>0.97143299999999999</c:v>
                </c:pt>
                <c:pt idx="272">
                  <c:v>0.96973200000000004</c:v>
                </c:pt>
                <c:pt idx="273">
                  <c:v>0.96996000000000004</c:v>
                </c:pt>
                <c:pt idx="274">
                  <c:v>0.97026199999999996</c:v>
                </c:pt>
                <c:pt idx="275">
                  <c:v>0.97125499999999998</c:v>
                </c:pt>
                <c:pt idx="276">
                  <c:v>0.97119100000000003</c:v>
                </c:pt>
                <c:pt idx="277">
                  <c:v>0.971252</c:v>
                </c:pt>
                <c:pt idx="278">
                  <c:v>0.97138100000000005</c:v>
                </c:pt>
                <c:pt idx="279">
                  <c:v>0.97120600000000001</c:v>
                </c:pt>
                <c:pt idx="280">
                  <c:v>0.97086399999999995</c:v>
                </c:pt>
                <c:pt idx="281">
                  <c:v>0.97003399999999995</c:v>
                </c:pt>
                <c:pt idx="282">
                  <c:v>0.971078</c:v>
                </c:pt>
                <c:pt idx="283">
                  <c:v>0.970696</c:v>
                </c:pt>
                <c:pt idx="284">
                  <c:v>0.97181700000000004</c:v>
                </c:pt>
                <c:pt idx="285">
                  <c:v>0.97055899999999995</c:v>
                </c:pt>
                <c:pt idx="286">
                  <c:v>0.96752899999999997</c:v>
                </c:pt>
                <c:pt idx="287">
                  <c:v>0.97114900000000004</c:v>
                </c:pt>
                <c:pt idx="288">
                  <c:v>0.97184800000000005</c:v>
                </c:pt>
                <c:pt idx="289">
                  <c:v>0.97078100000000001</c:v>
                </c:pt>
                <c:pt idx="290">
                  <c:v>0.97112600000000004</c:v>
                </c:pt>
                <c:pt idx="291">
                  <c:v>0.97079599999999999</c:v>
                </c:pt>
                <c:pt idx="292">
                  <c:v>0.97127699999999995</c:v>
                </c:pt>
                <c:pt idx="293">
                  <c:v>0.97098899999999999</c:v>
                </c:pt>
                <c:pt idx="294">
                  <c:v>0.97041100000000002</c:v>
                </c:pt>
                <c:pt idx="295">
                  <c:v>0.97180500000000003</c:v>
                </c:pt>
                <c:pt idx="296">
                  <c:v>0.97099599999999997</c:v>
                </c:pt>
                <c:pt idx="297">
                  <c:v>0.97065999999999997</c:v>
                </c:pt>
                <c:pt idx="298">
                  <c:v>0.971827</c:v>
                </c:pt>
                <c:pt idx="299">
                  <c:v>0.97038999999999997</c:v>
                </c:pt>
                <c:pt idx="300">
                  <c:v>0.97218400000000005</c:v>
                </c:pt>
                <c:pt idx="301">
                  <c:v>0.97230499999999997</c:v>
                </c:pt>
                <c:pt idx="302">
                  <c:v>0.97172899999999995</c:v>
                </c:pt>
                <c:pt idx="303">
                  <c:v>0.97224900000000003</c:v>
                </c:pt>
                <c:pt idx="304">
                  <c:v>0.97097699999999998</c:v>
                </c:pt>
                <c:pt idx="305">
                  <c:v>0.97198200000000001</c:v>
                </c:pt>
                <c:pt idx="306">
                  <c:v>0.97180900000000003</c:v>
                </c:pt>
                <c:pt idx="307">
                  <c:v>0.972105</c:v>
                </c:pt>
                <c:pt idx="308">
                  <c:v>0.97211099999999995</c:v>
                </c:pt>
                <c:pt idx="309">
                  <c:v>0.97254200000000002</c:v>
                </c:pt>
                <c:pt idx="310">
                  <c:v>0.97175400000000001</c:v>
                </c:pt>
                <c:pt idx="311">
                  <c:v>0.97182999999999997</c:v>
                </c:pt>
                <c:pt idx="312">
                  <c:v>0.97180900000000003</c:v>
                </c:pt>
                <c:pt idx="313">
                  <c:v>0.971333</c:v>
                </c:pt>
                <c:pt idx="314">
                  <c:v>0.97226199999999996</c:v>
                </c:pt>
                <c:pt idx="315">
                  <c:v>0.97222900000000001</c:v>
                </c:pt>
                <c:pt idx="316">
                  <c:v>0.972437</c:v>
                </c:pt>
                <c:pt idx="317">
                  <c:v>0.97292599999999996</c:v>
                </c:pt>
                <c:pt idx="318">
                  <c:v>0.97272899999999995</c:v>
                </c:pt>
                <c:pt idx="319">
                  <c:v>0.97269300000000003</c:v>
                </c:pt>
                <c:pt idx="320">
                  <c:v>0.97233099999999995</c:v>
                </c:pt>
                <c:pt idx="321">
                  <c:v>0.97143699999999999</c:v>
                </c:pt>
                <c:pt idx="322">
                  <c:v>0.97216100000000005</c:v>
                </c:pt>
                <c:pt idx="323">
                  <c:v>0.97210200000000002</c:v>
                </c:pt>
                <c:pt idx="324">
                  <c:v>0.97245700000000002</c:v>
                </c:pt>
                <c:pt idx="325">
                  <c:v>0.97202100000000002</c:v>
                </c:pt>
                <c:pt idx="326">
                  <c:v>0.97224100000000002</c:v>
                </c:pt>
                <c:pt idx="327">
                  <c:v>0.97209500000000004</c:v>
                </c:pt>
                <c:pt idx="328">
                  <c:v>0.97252400000000006</c:v>
                </c:pt>
                <c:pt idx="329">
                  <c:v>0.97245499999999996</c:v>
                </c:pt>
                <c:pt idx="330">
                  <c:v>0.97183299999999995</c:v>
                </c:pt>
                <c:pt idx="331">
                  <c:v>0.97252499999999997</c:v>
                </c:pt>
                <c:pt idx="332">
                  <c:v>0.97286099999999998</c:v>
                </c:pt>
                <c:pt idx="333">
                  <c:v>0.973047</c:v>
                </c:pt>
                <c:pt idx="334">
                  <c:v>0.97260400000000002</c:v>
                </c:pt>
                <c:pt idx="335">
                  <c:v>0.97217299999999995</c:v>
                </c:pt>
                <c:pt idx="336">
                  <c:v>0.97272700000000001</c:v>
                </c:pt>
                <c:pt idx="337">
                  <c:v>0.972692</c:v>
                </c:pt>
                <c:pt idx="338">
                  <c:v>0.97285299999999997</c:v>
                </c:pt>
                <c:pt idx="339">
                  <c:v>0.97256799999999999</c:v>
                </c:pt>
                <c:pt idx="340">
                  <c:v>0.97257400000000005</c:v>
                </c:pt>
                <c:pt idx="341">
                  <c:v>0.97271300000000005</c:v>
                </c:pt>
                <c:pt idx="342">
                  <c:v>0.97241299999999997</c:v>
                </c:pt>
                <c:pt idx="343">
                  <c:v>0.97302900000000003</c:v>
                </c:pt>
                <c:pt idx="344">
                  <c:v>0.97266699999999995</c:v>
                </c:pt>
                <c:pt idx="345">
                  <c:v>0.97310399999999997</c:v>
                </c:pt>
                <c:pt idx="346">
                  <c:v>0.97181899999999999</c:v>
                </c:pt>
                <c:pt idx="347">
                  <c:v>0.97277499999999995</c:v>
                </c:pt>
                <c:pt idx="348">
                  <c:v>0.972916</c:v>
                </c:pt>
                <c:pt idx="349">
                  <c:v>0.971997</c:v>
                </c:pt>
                <c:pt idx="350">
                  <c:v>0.97241</c:v>
                </c:pt>
                <c:pt idx="351">
                  <c:v>0.97263299999999997</c:v>
                </c:pt>
                <c:pt idx="352">
                  <c:v>0.97209699999999999</c:v>
                </c:pt>
                <c:pt idx="353">
                  <c:v>0.97206499999999996</c:v>
                </c:pt>
                <c:pt idx="354">
                  <c:v>0.97205900000000001</c:v>
                </c:pt>
                <c:pt idx="355">
                  <c:v>0.971862</c:v>
                </c:pt>
                <c:pt idx="356">
                  <c:v>0.97228199999999998</c:v>
                </c:pt>
                <c:pt idx="357">
                  <c:v>0.97219</c:v>
                </c:pt>
                <c:pt idx="358">
                  <c:v>0.97248699999999999</c:v>
                </c:pt>
                <c:pt idx="359">
                  <c:v>0.97190799999999999</c:v>
                </c:pt>
                <c:pt idx="360">
                  <c:v>0.97250700000000001</c:v>
                </c:pt>
                <c:pt idx="361">
                  <c:v>0.97226800000000002</c:v>
                </c:pt>
                <c:pt idx="362">
                  <c:v>0.972638</c:v>
                </c:pt>
                <c:pt idx="363">
                  <c:v>0.97250099999999995</c:v>
                </c:pt>
                <c:pt idx="364">
                  <c:v>0.972221</c:v>
                </c:pt>
                <c:pt idx="365">
                  <c:v>0.97263200000000005</c:v>
                </c:pt>
                <c:pt idx="366">
                  <c:v>0.97289400000000004</c:v>
                </c:pt>
                <c:pt idx="367">
                  <c:v>0.97286099999999998</c:v>
                </c:pt>
                <c:pt idx="368">
                  <c:v>0.972665</c:v>
                </c:pt>
                <c:pt idx="369">
                  <c:v>0.97276600000000002</c:v>
                </c:pt>
                <c:pt idx="370">
                  <c:v>0.97307399999999999</c:v>
                </c:pt>
                <c:pt idx="371">
                  <c:v>0.972526</c:v>
                </c:pt>
                <c:pt idx="372">
                  <c:v>0.97281499999999999</c:v>
                </c:pt>
                <c:pt idx="373">
                  <c:v>0.97249399999999997</c:v>
                </c:pt>
                <c:pt idx="374">
                  <c:v>0.97278399999999998</c:v>
                </c:pt>
                <c:pt idx="375">
                  <c:v>0.97303799999999996</c:v>
                </c:pt>
                <c:pt idx="376">
                  <c:v>0.97277499999999995</c:v>
                </c:pt>
                <c:pt idx="377">
                  <c:v>0.97258500000000003</c:v>
                </c:pt>
                <c:pt idx="378">
                  <c:v>0.97269899999999998</c:v>
                </c:pt>
                <c:pt idx="379">
                  <c:v>0.97276200000000002</c:v>
                </c:pt>
                <c:pt idx="380">
                  <c:v>0.97281200000000001</c:v>
                </c:pt>
                <c:pt idx="381">
                  <c:v>0.97279199999999999</c:v>
                </c:pt>
                <c:pt idx="382">
                  <c:v>0.972742</c:v>
                </c:pt>
                <c:pt idx="383">
                  <c:v>0.97282299999999999</c:v>
                </c:pt>
                <c:pt idx="384">
                  <c:v>0.97267800000000004</c:v>
                </c:pt>
                <c:pt idx="385">
                  <c:v>0.97287800000000002</c:v>
                </c:pt>
                <c:pt idx="386">
                  <c:v>0.97316199999999997</c:v>
                </c:pt>
                <c:pt idx="387">
                  <c:v>0.972746</c:v>
                </c:pt>
                <c:pt idx="388">
                  <c:v>0.972854</c:v>
                </c:pt>
                <c:pt idx="389">
                  <c:v>0.97284899999999996</c:v>
                </c:pt>
                <c:pt idx="390">
                  <c:v>0.97281399999999996</c:v>
                </c:pt>
                <c:pt idx="391">
                  <c:v>0.97255400000000003</c:v>
                </c:pt>
                <c:pt idx="392">
                  <c:v>0.97305699999999995</c:v>
                </c:pt>
                <c:pt idx="393">
                  <c:v>0.97271399999999997</c:v>
                </c:pt>
                <c:pt idx="394">
                  <c:v>0.97264099999999998</c:v>
                </c:pt>
                <c:pt idx="395">
                  <c:v>0.97292100000000004</c:v>
                </c:pt>
                <c:pt idx="396">
                  <c:v>0.97278900000000001</c:v>
                </c:pt>
                <c:pt idx="397">
                  <c:v>0.97270900000000005</c:v>
                </c:pt>
                <c:pt idx="398">
                  <c:v>0.97273799999999999</c:v>
                </c:pt>
                <c:pt idx="399">
                  <c:v>0.97265800000000002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41D-9940-8EA1681BAB5D}"/>
            </c:ext>
          </c:extLst>
        </c:ser>
        <c:ser>
          <c:idx val="2"/>
          <c:order val="2"/>
          <c:tx>
            <c:strRef>
              <c:f>'md121 v2 cutmix mixup wd'!$L$2</c:f>
              <c:strCache>
                <c:ptCount val="1"/>
                <c:pt idx="0">
                  <c:v>Public 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'md121 v2 cutmix mixup wd'!$A$3:$A$402</c:f>
              <c:numCache>
                <c:formatCode>General</c:formatCode>
                <c:ptCount val="4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  <c:pt idx="244">
                  <c:v>122.49980100000001</c:v>
                </c:pt>
                <c:pt idx="245">
                  <c:v>122.99980100000001</c:v>
                </c:pt>
                <c:pt idx="246">
                  <c:v>123.49980100000001</c:v>
                </c:pt>
                <c:pt idx="247">
                  <c:v>123.99980100000001</c:v>
                </c:pt>
                <c:pt idx="248">
                  <c:v>124.49980100000001</c:v>
                </c:pt>
                <c:pt idx="249">
                  <c:v>124.99980100000001</c:v>
                </c:pt>
                <c:pt idx="250">
                  <c:v>125.49980100000001</c:v>
                </c:pt>
                <c:pt idx="251">
                  <c:v>125.99980100000001</c:v>
                </c:pt>
                <c:pt idx="252">
                  <c:v>126.49980100000001</c:v>
                </c:pt>
                <c:pt idx="253">
                  <c:v>126.99980100000001</c:v>
                </c:pt>
                <c:pt idx="254">
                  <c:v>127.49980100000001</c:v>
                </c:pt>
                <c:pt idx="255">
                  <c:v>127.99980100000001</c:v>
                </c:pt>
                <c:pt idx="256">
                  <c:v>128.49980099999999</c:v>
                </c:pt>
                <c:pt idx="257">
                  <c:v>128.99980099999999</c:v>
                </c:pt>
                <c:pt idx="258">
                  <c:v>129.49980099999999</c:v>
                </c:pt>
                <c:pt idx="259">
                  <c:v>129.99980099999999</c:v>
                </c:pt>
                <c:pt idx="260">
                  <c:v>130.49980099999999</c:v>
                </c:pt>
                <c:pt idx="261">
                  <c:v>130.99980099999999</c:v>
                </c:pt>
                <c:pt idx="262">
                  <c:v>131.49980099999999</c:v>
                </c:pt>
                <c:pt idx="263">
                  <c:v>131.99980099999999</c:v>
                </c:pt>
                <c:pt idx="264">
                  <c:v>132.49980099999999</c:v>
                </c:pt>
                <c:pt idx="265">
                  <c:v>132.99980099999999</c:v>
                </c:pt>
                <c:pt idx="266">
                  <c:v>133.49980099999999</c:v>
                </c:pt>
                <c:pt idx="267">
                  <c:v>133.99980099999999</c:v>
                </c:pt>
                <c:pt idx="268">
                  <c:v>134.49980099999999</c:v>
                </c:pt>
                <c:pt idx="269">
                  <c:v>134.99980099999999</c:v>
                </c:pt>
                <c:pt idx="270">
                  <c:v>135.49980099999999</c:v>
                </c:pt>
                <c:pt idx="271">
                  <c:v>135.99980099999999</c:v>
                </c:pt>
                <c:pt idx="272">
                  <c:v>136.49980099999999</c:v>
                </c:pt>
                <c:pt idx="273">
                  <c:v>136.99980099999999</c:v>
                </c:pt>
                <c:pt idx="274">
                  <c:v>137.49980099999999</c:v>
                </c:pt>
                <c:pt idx="275">
                  <c:v>137.99980099999999</c:v>
                </c:pt>
                <c:pt idx="276">
                  <c:v>138.49980099999999</c:v>
                </c:pt>
                <c:pt idx="277">
                  <c:v>138.99980099999999</c:v>
                </c:pt>
                <c:pt idx="278">
                  <c:v>139.49980099999999</c:v>
                </c:pt>
                <c:pt idx="279">
                  <c:v>139.99980099999999</c:v>
                </c:pt>
                <c:pt idx="280">
                  <c:v>140.49980099999999</c:v>
                </c:pt>
                <c:pt idx="281">
                  <c:v>140.99980099999999</c:v>
                </c:pt>
                <c:pt idx="282">
                  <c:v>141.49980099999999</c:v>
                </c:pt>
                <c:pt idx="283">
                  <c:v>141.99980099999999</c:v>
                </c:pt>
                <c:pt idx="284">
                  <c:v>142.49980099999999</c:v>
                </c:pt>
                <c:pt idx="285">
                  <c:v>142.99980099999999</c:v>
                </c:pt>
                <c:pt idx="286">
                  <c:v>143.49980099999999</c:v>
                </c:pt>
                <c:pt idx="287">
                  <c:v>143.99980099999999</c:v>
                </c:pt>
                <c:pt idx="288">
                  <c:v>144.49980099999999</c:v>
                </c:pt>
                <c:pt idx="289">
                  <c:v>144.99980099999999</c:v>
                </c:pt>
                <c:pt idx="290">
                  <c:v>145.49980099999999</c:v>
                </c:pt>
                <c:pt idx="291">
                  <c:v>145.99980099999999</c:v>
                </c:pt>
                <c:pt idx="292">
                  <c:v>146.49980099999999</c:v>
                </c:pt>
                <c:pt idx="293">
                  <c:v>146.99980099999999</c:v>
                </c:pt>
                <c:pt idx="294">
                  <c:v>147.49980099999999</c:v>
                </c:pt>
                <c:pt idx="295">
                  <c:v>147.99980099999999</c:v>
                </c:pt>
                <c:pt idx="296">
                  <c:v>148.49980099999999</c:v>
                </c:pt>
                <c:pt idx="297">
                  <c:v>148.99980099999999</c:v>
                </c:pt>
                <c:pt idx="298">
                  <c:v>149.49980099999999</c:v>
                </c:pt>
                <c:pt idx="299">
                  <c:v>149.99980099999999</c:v>
                </c:pt>
                <c:pt idx="300">
                  <c:v>150.49980099999999</c:v>
                </c:pt>
                <c:pt idx="301">
                  <c:v>150.99980099999999</c:v>
                </c:pt>
                <c:pt idx="302">
                  <c:v>151.49980099999999</c:v>
                </c:pt>
                <c:pt idx="303">
                  <c:v>151.99980099999999</c:v>
                </c:pt>
                <c:pt idx="304">
                  <c:v>152.49980099999999</c:v>
                </c:pt>
                <c:pt idx="305">
                  <c:v>152.99980099999999</c:v>
                </c:pt>
                <c:pt idx="306">
                  <c:v>153.49980099999999</c:v>
                </c:pt>
                <c:pt idx="307">
                  <c:v>153.99980099999999</c:v>
                </c:pt>
                <c:pt idx="308">
                  <c:v>154.49980099999999</c:v>
                </c:pt>
                <c:pt idx="309">
                  <c:v>154.99980099999999</c:v>
                </c:pt>
                <c:pt idx="310">
                  <c:v>155.49980099999999</c:v>
                </c:pt>
                <c:pt idx="311">
                  <c:v>155.99980099999999</c:v>
                </c:pt>
                <c:pt idx="312">
                  <c:v>156.49980099999999</c:v>
                </c:pt>
                <c:pt idx="313">
                  <c:v>156.99980099999999</c:v>
                </c:pt>
                <c:pt idx="314">
                  <c:v>157.49980099999999</c:v>
                </c:pt>
                <c:pt idx="315">
                  <c:v>157.99980099999999</c:v>
                </c:pt>
                <c:pt idx="316">
                  <c:v>158.49980099999999</c:v>
                </c:pt>
                <c:pt idx="317">
                  <c:v>158.99980099999999</c:v>
                </c:pt>
                <c:pt idx="318">
                  <c:v>159.49980099999999</c:v>
                </c:pt>
                <c:pt idx="319">
                  <c:v>159.99980099999999</c:v>
                </c:pt>
                <c:pt idx="320">
                  <c:v>160.49980099999999</c:v>
                </c:pt>
                <c:pt idx="321">
                  <c:v>160.99980099999999</c:v>
                </c:pt>
                <c:pt idx="322">
                  <c:v>161.49980099999999</c:v>
                </c:pt>
                <c:pt idx="323">
                  <c:v>161.99980099999999</c:v>
                </c:pt>
                <c:pt idx="324">
                  <c:v>162.49980099999999</c:v>
                </c:pt>
                <c:pt idx="325">
                  <c:v>162.99980099999999</c:v>
                </c:pt>
                <c:pt idx="326">
                  <c:v>163.49980099999999</c:v>
                </c:pt>
                <c:pt idx="327">
                  <c:v>163.99980099999999</c:v>
                </c:pt>
                <c:pt idx="328">
                  <c:v>164.49980099999999</c:v>
                </c:pt>
                <c:pt idx="329">
                  <c:v>164.99980099999999</c:v>
                </c:pt>
                <c:pt idx="330">
                  <c:v>165.49980099999999</c:v>
                </c:pt>
                <c:pt idx="331">
                  <c:v>165.99980099999999</c:v>
                </c:pt>
                <c:pt idx="332">
                  <c:v>166.49980099999999</c:v>
                </c:pt>
                <c:pt idx="333">
                  <c:v>166.99980099999999</c:v>
                </c:pt>
                <c:pt idx="334">
                  <c:v>167.49980099999999</c:v>
                </c:pt>
                <c:pt idx="335">
                  <c:v>167.99980099999999</c:v>
                </c:pt>
                <c:pt idx="336">
                  <c:v>168.49980099999999</c:v>
                </c:pt>
                <c:pt idx="337">
                  <c:v>168.99980099999999</c:v>
                </c:pt>
                <c:pt idx="338">
                  <c:v>169.49980099999999</c:v>
                </c:pt>
                <c:pt idx="339">
                  <c:v>169.99980099999999</c:v>
                </c:pt>
                <c:pt idx="340">
                  <c:v>170.49980099999999</c:v>
                </c:pt>
                <c:pt idx="341">
                  <c:v>170.99980099999999</c:v>
                </c:pt>
                <c:pt idx="342">
                  <c:v>171.49980099999999</c:v>
                </c:pt>
                <c:pt idx="343">
                  <c:v>171.99980099999999</c:v>
                </c:pt>
                <c:pt idx="344">
                  <c:v>172.49980099999999</c:v>
                </c:pt>
                <c:pt idx="345">
                  <c:v>172.99980099999999</c:v>
                </c:pt>
                <c:pt idx="346">
                  <c:v>173.49980099999999</c:v>
                </c:pt>
                <c:pt idx="347">
                  <c:v>173.99980099999999</c:v>
                </c:pt>
                <c:pt idx="348">
                  <c:v>174.49980099999999</c:v>
                </c:pt>
                <c:pt idx="349">
                  <c:v>174.99980099999999</c:v>
                </c:pt>
                <c:pt idx="350">
                  <c:v>175.49980099999999</c:v>
                </c:pt>
                <c:pt idx="351">
                  <c:v>175.99980099999999</c:v>
                </c:pt>
                <c:pt idx="352">
                  <c:v>176.49980099999999</c:v>
                </c:pt>
                <c:pt idx="353">
                  <c:v>176.99980099999999</c:v>
                </c:pt>
                <c:pt idx="354">
                  <c:v>177.49980099999999</c:v>
                </c:pt>
                <c:pt idx="355">
                  <c:v>177.99980099999999</c:v>
                </c:pt>
                <c:pt idx="356">
                  <c:v>178.49980099999999</c:v>
                </c:pt>
                <c:pt idx="357">
                  <c:v>178.99980099999999</c:v>
                </c:pt>
                <c:pt idx="358">
                  <c:v>179.49980099999999</c:v>
                </c:pt>
                <c:pt idx="359">
                  <c:v>179.99980099999999</c:v>
                </c:pt>
                <c:pt idx="360">
                  <c:v>180.49980099999999</c:v>
                </c:pt>
                <c:pt idx="361">
                  <c:v>180.99980099999999</c:v>
                </c:pt>
                <c:pt idx="362">
                  <c:v>181.49980099999999</c:v>
                </c:pt>
                <c:pt idx="363">
                  <c:v>181.99980099999999</c:v>
                </c:pt>
                <c:pt idx="364">
                  <c:v>182.49980099999999</c:v>
                </c:pt>
                <c:pt idx="365">
                  <c:v>182.99980099999999</c:v>
                </c:pt>
                <c:pt idx="366">
                  <c:v>183.49980099999999</c:v>
                </c:pt>
                <c:pt idx="367">
                  <c:v>183.99980099999999</c:v>
                </c:pt>
                <c:pt idx="368">
                  <c:v>184.49980099999999</c:v>
                </c:pt>
                <c:pt idx="369">
                  <c:v>184.99980099999999</c:v>
                </c:pt>
                <c:pt idx="370">
                  <c:v>185.49980099999999</c:v>
                </c:pt>
                <c:pt idx="371">
                  <c:v>185.99980099999999</c:v>
                </c:pt>
                <c:pt idx="372">
                  <c:v>186.49980099999999</c:v>
                </c:pt>
                <c:pt idx="373">
                  <c:v>186.99980099999999</c:v>
                </c:pt>
                <c:pt idx="374">
                  <c:v>187.49980099999999</c:v>
                </c:pt>
                <c:pt idx="375">
                  <c:v>187.99980099999999</c:v>
                </c:pt>
                <c:pt idx="376">
                  <c:v>188.49980099999999</c:v>
                </c:pt>
                <c:pt idx="377">
                  <c:v>188.99980099999999</c:v>
                </c:pt>
                <c:pt idx="378">
                  <c:v>189.49980099999999</c:v>
                </c:pt>
                <c:pt idx="379">
                  <c:v>189.99980099999999</c:v>
                </c:pt>
                <c:pt idx="380">
                  <c:v>190.49980099999999</c:v>
                </c:pt>
                <c:pt idx="381">
                  <c:v>190.99980099999999</c:v>
                </c:pt>
                <c:pt idx="382">
                  <c:v>191.49980099999999</c:v>
                </c:pt>
                <c:pt idx="383">
                  <c:v>191.99980099999999</c:v>
                </c:pt>
                <c:pt idx="384">
                  <c:v>192.49980099999999</c:v>
                </c:pt>
                <c:pt idx="385">
                  <c:v>192.99980099999999</c:v>
                </c:pt>
                <c:pt idx="386">
                  <c:v>193.49980099999999</c:v>
                </c:pt>
                <c:pt idx="387">
                  <c:v>193.99980099999999</c:v>
                </c:pt>
                <c:pt idx="388">
                  <c:v>194.49980099999999</c:v>
                </c:pt>
                <c:pt idx="389">
                  <c:v>194.99980099999999</c:v>
                </c:pt>
                <c:pt idx="390">
                  <c:v>195.49980099999999</c:v>
                </c:pt>
                <c:pt idx="391">
                  <c:v>195.99980099999999</c:v>
                </c:pt>
                <c:pt idx="392">
                  <c:v>196.49980099999999</c:v>
                </c:pt>
                <c:pt idx="393">
                  <c:v>196.99980099999999</c:v>
                </c:pt>
                <c:pt idx="394">
                  <c:v>197.49980099999999</c:v>
                </c:pt>
                <c:pt idx="395">
                  <c:v>197.99980099999999</c:v>
                </c:pt>
                <c:pt idx="396">
                  <c:v>198.49980099999999</c:v>
                </c:pt>
                <c:pt idx="397">
                  <c:v>198.99980099999999</c:v>
                </c:pt>
                <c:pt idx="398">
                  <c:v>199.49980099999999</c:v>
                </c:pt>
                <c:pt idx="399">
                  <c:v>199.99980099999999</c:v>
                </c:pt>
              </c:numCache>
            </c:numRef>
          </c:cat>
          <c:val>
            <c:numRef>
              <c:f>'md121 v2 cutmix mixup wd'!$L$3:$L$402</c:f>
              <c:numCache>
                <c:formatCode>General</c:formatCode>
                <c:ptCount val="400"/>
                <c:pt idx="163">
                  <c:v>0.95879999999999999</c:v>
                </c:pt>
                <c:pt idx="171">
                  <c:v>0.96020000000000005</c:v>
                </c:pt>
                <c:pt idx="235">
                  <c:v>0.96250000000000002</c:v>
                </c:pt>
                <c:pt idx="243">
                  <c:v>0.96319999999999995</c:v>
                </c:pt>
                <c:pt idx="288">
                  <c:v>0.96230000000000004</c:v>
                </c:pt>
                <c:pt idx="300">
                  <c:v>0.96279999999999999</c:v>
                </c:pt>
                <c:pt idx="301">
                  <c:v>0.96340000000000003</c:v>
                </c:pt>
                <c:pt idx="333">
                  <c:v>0.96389999999999998</c:v>
                </c:pt>
                <c:pt idx="338">
                  <c:v>0.96379999999999999</c:v>
                </c:pt>
                <c:pt idx="343">
                  <c:v>0.96389999999999998</c:v>
                </c:pt>
                <c:pt idx="345">
                  <c:v>0.96360000000000001</c:v>
                </c:pt>
                <c:pt idx="370">
                  <c:v>0.96379999999999999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A-441D-9940-8EA1681B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4128"/>
        <c:axId val="407279032"/>
      </c:lineChart>
      <c:catAx>
        <c:axId val="40727942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0992"/>
        <c:crosses val="autoZero"/>
        <c:auto val="1"/>
        <c:lblAlgn val="ctr"/>
        <c:lblOffset val="100"/>
        <c:noMultiLvlLbl val="0"/>
      </c:catAx>
      <c:valAx>
        <c:axId val="4072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79424"/>
        <c:crosses val="autoZero"/>
        <c:crossBetween val="between"/>
      </c:valAx>
      <c:valAx>
        <c:axId val="407279032"/>
        <c:scaling>
          <c:orientation val="minMax"/>
          <c:min val="0.9600000000000000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4128"/>
        <c:crosses val="max"/>
        <c:crossBetween val="between"/>
      </c:valAx>
      <c:catAx>
        <c:axId val="40728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79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'se-resnext50'!$D$2</c:f>
              <c:strCache>
                <c:ptCount val="1"/>
                <c:pt idx="0">
                  <c:v>root_loss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'se-resnext50'!$A$3:$A$42</c:f>
              <c:numCache>
                <c:formatCode>General</c:formatCode>
                <c:ptCount val="4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</c:numCache>
            </c:numRef>
          </c:cat>
          <c:val>
            <c:numRef>
              <c:f>'se-resnext50'!$D$3:$D$42</c:f>
              <c:numCache>
                <c:formatCode>General</c:formatCode>
                <c:ptCount val="40"/>
                <c:pt idx="0">
                  <c:v>3.2498969999999998</c:v>
                </c:pt>
                <c:pt idx="1">
                  <c:v>1.959606</c:v>
                </c:pt>
                <c:pt idx="2">
                  <c:v>1.7761990000000001</c:v>
                </c:pt>
                <c:pt idx="3">
                  <c:v>1.68716</c:v>
                </c:pt>
                <c:pt idx="4">
                  <c:v>1.594657</c:v>
                </c:pt>
                <c:pt idx="5">
                  <c:v>1.547423</c:v>
                </c:pt>
                <c:pt idx="6">
                  <c:v>1.5117050000000001</c:v>
                </c:pt>
                <c:pt idx="7">
                  <c:v>1.4636880000000001</c:v>
                </c:pt>
                <c:pt idx="8">
                  <c:v>1.431524</c:v>
                </c:pt>
                <c:pt idx="9">
                  <c:v>1.3964300000000001</c:v>
                </c:pt>
                <c:pt idx="10">
                  <c:v>1.3551610000000001</c:v>
                </c:pt>
                <c:pt idx="11">
                  <c:v>1.338935</c:v>
                </c:pt>
                <c:pt idx="12">
                  <c:v>1.3384050000000001</c:v>
                </c:pt>
                <c:pt idx="13">
                  <c:v>1.3114749999999999</c:v>
                </c:pt>
                <c:pt idx="14">
                  <c:v>1.311091</c:v>
                </c:pt>
                <c:pt idx="15">
                  <c:v>1.284583</c:v>
                </c:pt>
                <c:pt idx="16">
                  <c:v>1.25787</c:v>
                </c:pt>
                <c:pt idx="17">
                  <c:v>1.2535909999999999</c:v>
                </c:pt>
                <c:pt idx="18">
                  <c:v>1.229047</c:v>
                </c:pt>
                <c:pt idx="19">
                  <c:v>1.221813</c:v>
                </c:pt>
                <c:pt idx="20">
                  <c:v>1.382026</c:v>
                </c:pt>
                <c:pt idx="21">
                  <c:v>1.390944</c:v>
                </c:pt>
                <c:pt idx="22">
                  <c:v>1.3553470000000001</c:v>
                </c:pt>
                <c:pt idx="23">
                  <c:v>1.335091</c:v>
                </c:pt>
                <c:pt idx="24">
                  <c:v>1.328552</c:v>
                </c:pt>
                <c:pt idx="25">
                  <c:v>1.327107</c:v>
                </c:pt>
                <c:pt idx="26">
                  <c:v>1.3254589999999999</c:v>
                </c:pt>
                <c:pt idx="27">
                  <c:v>1.306513</c:v>
                </c:pt>
                <c:pt idx="28">
                  <c:v>1.319218</c:v>
                </c:pt>
                <c:pt idx="29">
                  <c:v>1.307264</c:v>
                </c:pt>
                <c:pt idx="30">
                  <c:v>1.306894</c:v>
                </c:pt>
                <c:pt idx="31">
                  <c:v>1.302119</c:v>
                </c:pt>
                <c:pt idx="32">
                  <c:v>1.3100970000000001</c:v>
                </c:pt>
                <c:pt idx="33">
                  <c:v>1.2836259999999999</c:v>
                </c:pt>
                <c:pt idx="34">
                  <c:v>1.280438</c:v>
                </c:pt>
                <c:pt idx="35">
                  <c:v>1.2691250000000001</c:v>
                </c:pt>
                <c:pt idx="36">
                  <c:v>1.2538879999999999</c:v>
                </c:pt>
                <c:pt idx="37">
                  <c:v>1.2343230000000001</c:v>
                </c:pt>
                <c:pt idx="38">
                  <c:v>1.2628870000000001</c:v>
                </c:pt>
                <c:pt idx="39">
                  <c:v>1.26278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4D4D-B521-A0153AB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4520"/>
        <c:axId val="407280600"/>
      </c:lineChart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'se-resnext50'!$A$3:$A$42</c:f>
              <c:numCache>
                <c:formatCode>General</c:formatCode>
                <c:ptCount val="4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</c:numCache>
            </c:numRef>
          </c:cat>
          <c:val>
            <c:numRef>
              <c:f>'se-resnext50'!$C$3:$C$42</c:f>
              <c:numCache>
                <c:formatCode>General</c:formatCode>
                <c:ptCount val="4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E-4D4D-B521-A0153AB3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1384"/>
        <c:axId val="407277856"/>
      </c:lineChart>
      <c:catAx>
        <c:axId val="40728452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0600"/>
        <c:crosses val="autoZero"/>
        <c:auto val="1"/>
        <c:lblAlgn val="ctr"/>
        <c:lblOffset val="100"/>
        <c:noMultiLvlLbl val="0"/>
      </c:catAx>
      <c:valAx>
        <c:axId val="407280600"/>
        <c:scaling>
          <c:orientation val="minMax"/>
          <c:max val="2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4520"/>
        <c:crosses val="autoZero"/>
        <c:crossBetween val="between"/>
      </c:valAx>
      <c:valAx>
        <c:axId val="407277856"/>
        <c:scaling>
          <c:orientation val="minMax"/>
          <c:max val="5"/>
          <c:min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1384"/>
        <c:crosses val="max"/>
        <c:crossBetween val="between"/>
      </c:valAx>
      <c:catAx>
        <c:axId val="407281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77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'se-resnext50'!$C$3:$C$62</c:f>
              <c:numCache>
                <c:formatCode>General</c:formatCode>
                <c:ptCount val="6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  <c:pt idx="40">
                  <c:v>3.4775290000000001</c:v>
                </c:pt>
                <c:pt idx="41">
                  <c:v>3.5295030000000001</c:v>
                </c:pt>
                <c:pt idx="42">
                  <c:v>3.4773740000000002</c:v>
                </c:pt>
                <c:pt idx="43">
                  <c:v>3.4607800000000002</c:v>
                </c:pt>
                <c:pt idx="44">
                  <c:v>3.4263680000000001</c:v>
                </c:pt>
                <c:pt idx="45">
                  <c:v>3.4909759999999999</c:v>
                </c:pt>
                <c:pt idx="46">
                  <c:v>3.4606150000000002</c:v>
                </c:pt>
                <c:pt idx="47">
                  <c:v>3.36748</c:v>
                </c:pt>
                <c:pt idx="48">
                  <c:v>3.385856</c:v>
                </c:pt>
                <c:pt idx="49">
                  <c:v>3.4122430000000001</c:v>
                </c:pt>
                <c:pt idx="50">
                  <c:v>3.3350460000000002</c:v>
                </c:pt>
                <c:pt idx="51">
                  <c:v>3.3343630000000002</c:v>
                </c:pt>
                <c:pt idx="52">
                  <c:v>3.3556059999999999</c:v>
                </c:pt>
                <c:pt idx="53">
                  <c:v>3.3608760000000002</c:v>
                </c:pt>
                <c:pt idx="54">
                  <c:v>3.417996</c:v>
                </c:pt>
                <c:pt idx="55">
                  <c:v>3.317037</c:v>
                </c:pt>
                <c:pt idx="56">
                  <c:v>3.257396</c:v>
                </c:pt>
                <c:pt idx="57">
                  <c:v>3.3129330000000001</c:v>
                </c:pt>
                <c:pt idx="58">
                  <c:v>3.316576</c:v>
                </c:pt>
                <c:pt idx="59">
                  <c:v>3.2885089999999999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4-423D-BD3D-DE0BA3AB2F62}"/>
            </c:ext>
          </c:extLst>
        </c:ser>
        <c:ser>
          <c:idx val="1"/>
          <c:order val="1"/>
          <c:tx>
            <c:strRef>
              <c:f>'se-resnext50'!$D$2</c:f>
              <c:strCache>
                <c:ptCount val="1"/>
                <c:pt idx="0">
                  <c:v>root_loss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'se-resnext50'!$D$3:$D$62</c:f>
              <c:numCache>
                <c:formatCode>General</c:formatCode>
                <c:ptCount val="60"/>
                <c:pt idx="0">
                  <c:v>3.2498969999999998</c:v>
                </c:pt>
                <c:pt idx="1">
                  <c:v>1.959606</c:v>
                </c:pt>
                <c:pt idx="2">
                  <c:v>1.7761990000000001</c:v>
                </c:pt>
                <c:pt idx="3">
                  <c:v>1.68716</c:v>
                </c:pt>
                <c:pt idx="4">
                  <c:v>1.594657</c:v>
                </c:pt>
                <c:pt idx="5">
                  <c:v>1.547423</c:v>
                </c:pt>
                <c:pt idx="6">
                  <c:v>1.5117050000000001</c:v>
                </c:pt>
                <c:pt idx="7">
                  <c:v>1.4636880000000001</c:v>
                </c:pt>
                <c:pt idx="8">
                  <c:v>1.431524</c:v>
                </c:pt>
                <c:pt idx="9">
                  <c:v>1.3964300000000001</c:v>
                </c:pt>
                <c:pt idx="10">
                  <c:v>1.3551610000000001</c:v>
                </c:pt>
                <c:pt idx="11">
                  <c:v>1.338935</c:v>
                </c:pt>
                <c:pt idx="12">
                  <c:v>1.3384050000000001</c:v>
                </c:pt>
                <c:pt idx="13">
                  <c:v>1.3114749999999999</c:v>
                </c:pt>
                <c:pt idx="14">
                  <c:v>1.311091</c:v>
                </c:pt>
                <c:pt idx="15">
                  <c:v>1.284583</c:v>
                </c:pt>
                <c:pt idx="16">
                  <c:v>1.25787</c:v>
                </c:pt>
                <c:pt idx="17">
                  <c:v>1.2535909999999999</c:v>
                </c:pt>
                <c:pt idx="18">
                  <c:v>1.229047</c:v>
                </c:pt>
                <c:pt idx="19">
                  <c:v>1.221813</c:v>
                </c:pt>
                <c:pt idx="20">
                  <c:v>1.382026</c:v>
                </c:pt>
                <c:pt idx="21">
                  <c:v>1.390944</c:v>
                </c:pt>
                <c:pt idx="22">
                  <c:v>1.3553470000000001</c:v>
                </c:pt>
                <c:pt idx="23">
                  <c:v>1.335091</c:v>
                </c:pt>
                <c:pt idx="24">
                  <c:v>1.328552</c:v>
                </c:pt>
                <c:pt idx="25">
                  <c:v>1.327107</c:v>
                </c:pt>
                <c:pt idx="26">
                  <c:v>1.3254589999999999</c:v>
                </c:pt>
                <c:pt idx="27">
                  <c:v>1.306513</c:v>
                </c:pt>
                <c:pt idx="28">
                  <c:v>1.319218</c:v>
                </c:pt>
                <c:pt idx="29">
                  <c:v>1.307264</c:v>
                </c:pt>
                <c:pt idx="30">
                  <c:v>1.306894</c:v>
                </c:pt>
                <c:pt idx="31">
                  <c:v>1.302119</c:v>
                </c:pt>
                <c:pt idx="32">
                  <c:v>1.3100970000000001</c:v>
                </c:pt>
                <c:pt idx="33">
                  <c:v>1.2836259999999999</c:v>
                </c:pt>
                <c:pt idx="34">
                  <c:v>1.280438</c:v>
                </c:pt>
                <c:pt idx="35">
                  <c:v>1.2691250000000001</c:v>
                </c:pt>
                <c:pt idx="36">
                  <c:v>1.2538879999999999</c:v>
                </c:pt>
                <c:pt idx="37">
                  <c:v>1.2343230000000001</c:v>
                </c:pt>
                <c:pt idx="38">
                  <c:v>1.2628870000000001</c:v>
                </c:pt>
                <c:pt idx="39">
                  <c:v>1.26278</c:v>
                </c:pt>
                <c:pt idx="40">
                  <c:v>1.1854709999999999</c:v>
                </c:pt>
                <c:pt idx="41">
                  <c:v>1.203956</c:v>
                </c:pt>
                <c:pt idx="42">
                  <c:v>1.1855739999999999</c:v>
                </c:pt>
                <c:pt idx="43">
                  <c:v>1.17797</c:v>
                </c:pt>
                <c:pt idx="44">
                  <c:v>1.162671</c:v>
                </c:pt>
                <c:pt idx="45">
                  <c:v>1.1889080000000001</c:v>
                </c:pt>
                <c:pt idx="46">
                  <c:v>1.1775040000000001</c:v>
                </c:pt>
                <c:pt idx="47">
                  <c:v>1.1408419999999999</c:v>
                </c:pt>
                <c:pt idx="48">
                  <c:v>1.1481980000000001</c:v>
                </c:pt>
                <c:pt idx="49">
                  <c:v>1.1569309999999999</c:v>
                </c:pt>
                <c:pt idx="50">
                  <c:v>1.1263160000000001</c:v>
                </c:pt>
                <c:pt idx="51">
                  <c:v>1.128525</c:v>
                </c:pt>
                <c:pt idx="52">
                  <c:v>1.1388309999999999</c:v>
                </c:pt>
                <c:pt idx="53">
                  <c:v>1.136083</c:v>
                </c:pt>
                <c:pt idx="54">
                  <c:v>1.158277</c:v>
                </c:pt>
                <c:pt idx="55">
                  <c:v>1.1193610000000001</c:v>
                </c:pt>
                <c:pt idx="56">
                  <c:v>1.097782</c:v>
                </c:pt>
                <c:pt idx="57">
                  <c:v>1.1214010000000001</c:v>
                </c:pt>
                <c:pt idx="58">
                  <c:v>1.1219730000000001</c:v>
                </c:pt>
                <c:pt idx="59">
                  <c:v>1.109075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4-423D-BD3D-DE0BA3AB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4912"/>
        <c:axId val="407282168"/>
      </c:lineChart>
      <c:lineChart>
        <c:grouping val="standard"/>
        <c:varyColors val="0"/>
        <c:ser>
          <c:idx val="2"/>
          <c:order val="2"/>
          <c:tx>
            <c:strRef>
              <c:f>'se-resnext50'!$G$2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'se-resnext50'!$G$3:$G$62</c:f>
              <c:numCache>
                <c:formatCode>General</c:formatCode>
                <c:ptCount val="60"/>
                <c:pt idx="0">
                  <c:v>0.74449299999999996</c:v>
                </c:pt>
                <c:pt idx="1">
                  <c:v>0.866147</c:v>
                </c:pt>
                <c:pt idx="2">
                  <c:v>0.88342299999999996</c:v>
                </c:pt>
                <c:pt idx="3">
                  <c:v>0.89877099999999999</c:v>
                </c:pt>
                <c:pt idx="4">
                  <c:v>0.91605199999999998</c:v>
                </c:pt>
                <c:pt idx="5">
                  <c:v>0.92565299999999995</c:v>
                </c:pt>
                <c:pt idx="6">
                  <c:v>0.92767999999999995</c:v>
                </c:pt>
                <c:pt idx="7">
                  <c:v>0.89435600000000004</c:v>
                </c:pt>
                <c:pt idx="8">
                  <c:v>0.93832700000000002</c:v>
                </c:pt>
                <c:pt idx="9">
                  <c:v>0.94069499999999995</c:v>
                </c:pt>
                <c:pt idx="10">
                  <c:v>0.94674000000000003</c:v>
                </c:pt>
                <c:pt idx="11">
                  <c:v>0.94495899999999999</c:v>
                </c:pt>
                <c:pt idx="12">
                  <c:v>0.94871499999999997</c:v>
                </c:pt>
                <c:pt idx="13">
                  <c:v>0.94410400000000005</c:v>
                </c:pt>
                <c:pt idx="14">
                  <c:v>0.95227099999999998</c:v>
                </c:pt>
                <c:pt idx="15">
                  <c:v>0.95352099999999995</c:v>
                </c:pt>
                <c:pt idx="16">
                  <c:v>0.95114299999999996</c:v>
                </c:pt>
                <c:pt idx="17">
                  <c:v>0.95309999999999995</c:v>
                </c:pt>
                <c:pt idx="18">
                  <c:v>0.95714699999999997</c:v>
                </c:pt>
                <c:pt idx="19">
                  <c:v>0.952291</c:v>
                </c:pt>
                <c:pt idx="20">
                  <c:v>0.95401100000000005</c:v>
                </c:pt>
                <c:pt idx="21">
                  <c:v>0.95492999999999995</c:v>
                </c:pt>
                <c:pt idx="22">
                  <c:v>0.95557199999999998</c:v>
                </c:pt>
                <c:pt idx="23">
                  <c:v>0.95886700000000002</c:v>
                </c:pt>
                <c:pt idx="24">
                  <c:v>0.95753500000000003</c:v>
                </c:pt>
                <c:pt idx="25">
                  <c:v>0.95963799999999999</c:v>
                </c:pt>
                <c:pt idx="26">
                  <c:v>0.95837700000000003</c:v>
                </c:pt>
                <c:pt idx="27">
                  <c:v>0.95980100000000002</c:v>
                </c:pt>
                <c:pt idx="28">
                  <c:v>0.95996499999999996</c:v>
                </c:pt>
                <c:pt idx="29">
                  <c:v>0.95930700000000002</c:v>
                </c:pt>
                <c:pt idx="30">
                  <c:v>0.96273900000000001</c:v>
                </c:pt>
                <c:pt idx="31">
                  <c:v>0.95746299999999995</c:v>
                </c:pt>
                <c:pt idx="32">
                  <c:v>0.959561</c:v>
                </c:pt>
                <c:pt idx="33">
                  <c:v>0.95516000000000001</c:v>
                </c:pt>
                <c:pt idx="34">
                  <c:v>0.96107399999999998</c:v>
                </c:pt>
                <c:pt idx="35">
                  <c:v>0.95623599999999997</c:v>
                </c:pt>
                <c:pt idx="36">
                  <c:v>0.96066399999999996</c:v>
                </c:pt>
                <c:pt idx="37">
                  <c:v>0.96104800000000001</c:v>
                </c:pt>
                <c:pt idx="38">
                  <c:v>0.96250400000000003</c:v>
                </c:pt>
                <c:pt idx="39">
                  <c:v>0.96487199999999995</c:v>
                </c:pt>
                <c:pt idx="40">
                  <c:v>0.96339200000000003</c:v>
                </c:pt>
                <c:pt idx="41">
                  <c:v>0.96157000000000004</c:v>
                </c:pt>
                <c:pt idx="42">
                  <c:v>0.96399500000000005</c:v>
                </c:pt>
                <c:pt idx="43">
                  <c:v>0.96348800000000001</c:v>
                </c:pt>
                <c:pt idx="44">
                  <c:v>0.96347099999999997</c:v>
                </c:pt>
                <c:pt idx="45">
                  <c:v>0.96357400000000004</c:v>
                </c:pt>
                <c:pt idx="46">
                  <c:v>0.96318499999999996</c:v>
                </c:pt>
                <c:pt idx="47">
                  <c:v>0.96481799999999995</c:v>
                </c:pt>
                <c:pt idx="48">
                  <c:v>0.96381899999999998</c:v>
                </c:pt>
                <c:pt idx="49">
                  <c:v>0.96627099999999999</c:v>
                </c:pt>
                <c:pt idx="50">
                  <c:v>0.96529299999999996</c:v>
                </c:pt>
                <c:pt idx="51">
                  <c:v>0.96393300000000004</c:v>
                </c:pt>
                <c:pt idx="52">
                  <c:v>0.96630799999999994</c:v>
                </c:pt>
                <c:pt idx="53">
                  <c:v>0.96422099999999999</c:v>
                </c:pt>
                <c:pt idx="54">
                  <c:v>0.96491000000000005</c:v>
                </c:pt>
                <c:pt idx="55">
                  <c:v>0.96442700000000003</c:v>
                </c:pt>
                <c:pt idx="56">
                  <c:v>0.966642</c:v>
                </c:pt>
                <c:pt idx="57">
                  <c:v>0.96409999999999996</c:v>
                </c:pt>
                <c:pt idx="58">
                  <c:v>0.96256900000000001</c:v>
                </c:pt>
                <c:pt idx="59">
                  <c:v>0.96285200000000004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14-423D-BD3D-DE0BA3AB2F62}"/>
            </c:ext>
          </c:extLst>
        </c:ser>
        <c:ser>
          <c:idx val="3"/>
          <c:order val="3"/>
          <c:tx>
            <c:strRef>
              <c:f>'se-resnext50'!$H$2</c:f>
              <c:strCache>
                <c:ptCount val="1"/>
                <c:pt idx="0">
                  <c:v>root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'se-resnext50'!$A$3:$A$62</c:f>
              <c:numCache>
                <c:formatCode>General</c:formatCode>
                <c:ptCount val="6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</c:numCache>
            </c:numRef>
          </c:cat>
          <c:val>
            <c:numRef>
              <c:f>'se-resnext50'!$H$3:$H$62</c:f>
              <c:numCache>
                <c:formatCode>General</c:formatCode>
                <c:ptCount val="60"/>
                <c:pt idx="0">
                  <c:v>0.65012499999999995</c:v>
                </c:pt>
                <c:pt idx="1">
                  <c:v>0.82125599999999999</c:v>
                </c:pt>
                <c:pt idx="2">
                  <c:v>0.85266299999999995</c:v>
                </c:pt>
                <c:pt idx="3">
                  <c:v>0.86206799999999995</c:v>
                </c:pt>
                <c:pt idx="4">
                  <c:v>0.88656999999999997</c:v>
                </c:pt>
                <c:pt idx="5">
                  <c:v>0.89632800000000001</c:v>
                </c:pt>
                <c:pt idx="6">
                  <c:v>0.89985400000000004</c:v>
                </c:pt>
                <c:pt idx="7">
                  <c:v>0.86276200000000003</c:v>
                </c:pt>
                <c:pt idx="8">
                  <c:v>0.91242199999999996</c:v>
                </c:pt>
                <c:pt idx="9">
                  <c:v>0.91833100000000001</c:v>
                </c:pt>
                <c:pt idx="10">
                  <c:v>0.92411200000000004</c:v>
                </c:pt>
                <c:pt idx="11">
                  <c:v>0.92303400000000002</c:v>
                </c:pt>
                <c:pt idx="12">
                  <c:v>0.93015700000000001</c:v>
                </c:pt>
                <c:pt idx="13">
                  <c:v>0.92012499999999997</c:v>
                </c:pt>
                <c:pt idx="14">
                  <c:v>0.93380399999999997</c:v>
                </c:pt>
                <c:pt idx="15">
                  <c:v>0.93296299999999999</c:v>
                </c:pt>
                <c:pt idx="16">
                  <c:v>0.93687399999999998</c:v>
                </c:pt>
                <c:pt idx="17">
                  <c:v>0.93588199999999999</c:v>
                </c:pt>
                <c:pt idx="18">
                  <c:v>0.93932199999999999</c:v>
                </c:pt>
                <c:pt idx="19">
                  <c:v>0.93737499999999996</c:v>
                </c:pt>
                <c:pt idx="20">
                  <c:v>0.93473399999999995</c:v>
                </c:pt>
                <c:pt idx="21">
                  <c:v>0.94256200000000001</c:v>
                </c:pt>
                <c:pt idx="22">
                  <c:v>0.93833299999999997</c:v>
                </c:pt>
                <c:pt idx="23">
                  <c:v>0.94205000000000005</c:v>
                </c:pt>
                <c:pt idx="24">
                  <c:v>0.94028999999999996</c:v>
                </c:pt>
                <c:pt idx="25">
                  <c:v>0.94024099999999999</c:v>
                </c:pt>
                <c:pt idx="26">
                  <c:v>0.94124399999999997</c:v>
                </c:pt>
                <c:pt idx="27">
                  <c:v>0.94464199999999998</c:v>
                </c:pt>
                <c:pt idx="28">
                  <c:v>0.94342000000000004</c:v>
                </c:pt>
                <c:pt idx="29">
                  <c:v>0.94156799999999996</c:v>
                </c:pt>
                <c:pt idx="30">
                  <c:v>0.94892399999999999</c:v>
                </c:pt>
                <c:pt idx="31">
                  <c:v>0.93850500000000003</c:v>
                </c:pt>
                <c:pt idx="32">
                  <c:v>0.94514900000000002</c:v>
                </c:pt>
                <c:pt idx="33">
                  <c:v>0.93942800000000004</c:v>
                </c:pt>
                <c:pt idx="34">
                  <c:v>0.94659099999999996</c:v>
                </c:pt>
                <c:pt idx="35">
                  <c:v>0.94139600000000001</c:v>
                </c:pt>
                <c:pt idx="36">
                  <c:v>0.94365699999999997</c:v>
                </c:pt>
                <c:pt idx="37">
                  <c:v>0.94597900000000001</c:v>
                </c:pt>
                <c:pt idx="38">
                  <c:v>0.949465</c:v>
                </c:pt>
                <c:pt idx="39">
                  <c:v>0.95009299999999997</c:v>
                </c:pt>
                <c:pt idx="40">
                  <c:v>0.95107600000000003</c:v>
                </c:pt>
                <c:pt idx="41">
                  <c:v>0.94587100000000002</c:v>
                </c:pt>
                <c:pt idx="42">
                  <c:v>0.94897200000000004</c:v>
                </c:pt>
                <c:pt idx="43">
                  <c:v>0.94880600000000004</c:v>
                </c:pt>
                <c:pt idx="44">
                  <c:v>0.94754899999999997</c:v>
                </c:pt>
                <c:pt idx="45">
                  <c:v>0.94867199999999996</c:v>
                </c:pt>
                <c:pt idx="46">
                  <c:v>0.947434</c:v>
                </c:pt>
                <c:pt idx="47">
                  <c:v>0.95171399999999995</c:v>
                </c:pt>
                <c:pt idx="48">
                  <c:v>0.95128100000000004</c:v>
                </c:pt>
                <c:pt idx="49">
                  <c:v>0.95354799999999995</c:v>
                </c:pt>
                <c:pt idx="50">
                  <c:v>0.95072900000000005</c:v>
                </c:pt>
                <c:pt idx="51">
                  <c:v>0.94956399999999996</c:v>
                </c:pt>
                <c:pt idx="52">
                  <c:v>0.95233400000000001</c:v>
                </c:pt>
                <c:pt idx="53">
                  <c:v>0.94900399999999996</c:v>
                </c:pt>
                <c:pt idx="54">
                  <c:v>0.95049899999999998</c:v>
                </c:pt>
                <c:pt idx="55">
                  <c:v>0.95010799999999995</c:v>
                </c:pt>
                <c:pt idx="56">
                  <c:v>0.95289199999999996</c:v>
                </c:pt>
                <c:pt idx="57">
                  <c:v>0.94681499999999996</c:v>
                </c:pt>
                <c:pt idx="58">
                  <c:v>0.94711400000000001</c:v>
                </c:pt>
                <c:pt idx="59">
                  <c:v>0.94688300000000003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14-423D-BD3D-DE0BA3AB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2560"/>
        <c:axId val="407278248"/>
      </c:lineChart>
      <c:catAx>
        <c:axId val="407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DotDot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2168"/>
        <c:crosses val="autoZero"/>
        <c:auto val="1"/>
        <c:lblAlgn val="ctr"/>
        <c:lblOffset val="100"/>
        <c:noMultiLvlLbl val="0"/>
      </c:catAx>
      <c:valAx>
        <c:axId val="407282168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4912"/>
        <c:crosses val="autoZero"/>
        <c:crossBetween val="between"/>
      </c:valAx>
      <c:valAx>
        <c:axId val="407278248"/>
        <c:scaling>
          <c:orientation val="minMax"/>
          <c:min val="0.94000000000000006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2560"/>
        <c:crosses val="max"/>
        <c:crossBetween val="between"/>
      </c:valAx>
      <c:catAx>
        <c:axId val="4072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78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'se-resnext50'!$C$2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'se-resnext50'!$A$3:$A$82</c:f>
              <c:numCache>
                <c:formatCode>General</c:formatCode>
                <c:ptCount val="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</c:numCache>
            </c:numRef>
          </c:cat>
          <c:val>
            <c:numRef>
              <c:f>'se-resnext50'!$C$3:$C$82</c:f>
              <c:numCache>
                <c:formatCode>General</c:formatCode>
                <c:ptCount val="80"/>
                <c:pt idx="0">
                  <c:v>8.6952719999999992</c:v>
                </c:pt>
                <c:pt idx="1">
                  <c:v>5.5896850000000002</c:v>
                </c:pt>
                <c:pt idx="2">
                  <c:v>5.1066409999999998</c:v>
                </c:pt>
                <c:pt idx="3">
                  <c:v>4.8683370000000004</c:v>
                </c:pt>
                <c:pt idx="4">
                  <c:v>4.6238960000000002</c:v>
                </c:pt>
                <c:pt idx="5">
                  <c:v>4.4854729999999998</c:v>
                </c:pt>
                <c:pt idx="6">
                  <c:v>4.3949780000000001</c:v>
                </c:pt>
                <c:pt idx="7">
                  <c:v>4.2712279999999998</c:v>
                </c:pt>
                <c:pt idx="8">
                  <c:v>4.1902150000000002</c:v>
                </c:pt>
                <c:pt idx="9">
                  <c:v>4.0890690000000003</c:v>
                </c:pt>
                <c:pt idx="10">
                  <c:v>3.9804629999999999</c:v>
                </c:pt>
                <c:pt idx="11">
                  <c:v>3.936239</c:v>
                </c:pt>
                <c:pt idx="12">
                  <c:v>3.939095</c:v>
                </c:pt>
                <c:pt idx="13">
                  <c:v>3.8685170000000002</c:v>
                </c:pt>
                <c:pt idx="14">
                  <c:v>3.8704779999999999</c:v>
                </c:pt>
                <c:pt idx="15">
                  <c:v>3.7944059999999999</c:v>
                </c:pt>
                <c:pt idx="16">
                  <c:v>3.7247140000000001</c:v>
                </c:pt>
                <c:pt idx="17">
                  <c:v>3.7243330000000001</c:v>
                </c:pt>
                <c:pt idx="18">
                  <c:v>3.656625</c:v>
                </c:pt>
                <c:pt idx="19">
                  <c:v>3.6332610000000001</c:v>
                </c:pt>
                <c:pt idx="20">
                  <c:v>3.9521299999999999</c:v>
                </c:pt>
                <c:pt idx="21">
                  <c:v>3.9796390000000001</c:v>
                </c:pt>
                <c:pt idx="22">
                  <c:v>3.8775080000000002</c:v>
                </c:pt>
                <c:pt idx="23">
                  <c:v>3.8373200000000001</c:v>
                </c:pt>
                <c:pt idx="24">
                  <c:v>3.8130069999999998</c:v>
                </c:pt>
                <c:pt idx="25">
                  <c:v>3.814117</c:v>
                </c:pt>
                <c:pt idx="26">
                  <c:v>3.8112889999999999</c:v>
                </c:pt>
                <c:pt idx="27">
                  <c:v>3.765307</c:v>
                </c:pt>
                <c:pt idx="28">
                  <c:v>3.7956949999999998</c:v>
                </c:pt>
                <c:pt idx="29">
                  <c:v>3.7755879999999999</c:v>
                </c:pt>
                <c:pt idx="30">
                  <c:v>3.763344</c:v>
                </c:pt>
                <c:pt idx="31">
                  <c:v>3.7606950000000001</c:v>
                </c:pt>
                <c:pt idx="32">
                  <c:v>3.7721390000000001</c:v>
                </c:pt>
                <c:pt idx="33">
                  <c:v>3.7131750000000001</c:v>
                </c:pt>
                <c:pt idx="34">
                  <c:v>3.6951679999999998</c:v>
                </c:pt>
                <c:pt idx="35">
                  <c:v>3.6746180000000002</c:v>
                </c:pt>
                <c:pt idx="36">
                  <c:v>3.6365530000000001</c:v>
                </c:pt>
                <c:pt idx="37">
                  <c:v>3.579402</c:v>
                </c:pt>
                <c:pt idx="38">
                  <c:v>3.6578040000000001</c:v>
                </c:pt>
                <c:pt idx="39">
                  <c:v>3.6691060000000002</c:v>
                </c:pt>
                <c:pt idx="40">
                  <c:v>3.4775290000000001</c:v>
                </c:pt>
                <c:pt idx="41">
                  <c:v>3.5295030000000001</c:v>
                </c:pt>
                <c:pt idx="42">
                  <c:v>3.4773740000000002</c:v>
                </c:pt>
                <c:pt idx="43">
                  <c:v>3.4607800000000002</c:v>
                </c:pt>
                <c:pt idx="44">
                  <c:v>3.4263680000000001</c:v>
                </c:pt>
                <c:pt idx="45">
                  <c:v>3.4909759999999999</c:v>
                </c:pt>
                <c:pt idx="46">
                  <c:v>3.4606150000000002</c:v>
                </c:pt>
                <c:pt idx="47">
                  <c:v>3.36748</c:v>
                </c:pt>
                <c:pt idx="48">
                  <c:v>3.385856</c:v>
                </c:pt>
                <c:pt idx="49">
                  <c:v>3.4122430000000001</c:v>
                </c:pt>
                <c:pt idx="50">
                  <c:v>3.3350460000000002</c:v>
                </c:pt>
                <c:pt idx="51">
                  <c:v>3.3343630000000002</c:v>
                </c:pt>
                <c:pt idx="52">
                  <c:v>3.3556059999999999</c:v>
                </c:pt>
                <c:pt idx="53">
                  <c:v>3.3608760000000002</c:v>
                </c:pt>
                <c:pt idx="54">
                  <c:v>3.417996</c:v>
                </c:pt>
                <c:pt idx="55">
                  <c:v>3.317037</c:v>
                </c:pt>
                <c:pt idx="56">
                  <c:v>3.257396</c:v>
                </c:pt>
                <c:pt idx="57">
                  <c:v>3.3129330000000001</c:v>
                </c:pt>
                <c:pt idx="58">
                  <c:v>3.316576</c:v>
                </c:pt>
                <c:pt idx="59">
                  <c:v>3.2885089999999999</c:v>
                </c:pt>
                <c:pt idx="60">
                  <c:v>3.26735</c:v>
                </c:pt>
                <c:pt idx="61">
                  <c:v>3.2925559999999998</c:v>
                </c:pt>
                <c:pt idx="62">
                  <c:v>3.2328739999999998</c:v>
                </c:pt>
                <c:pt idx="63">
                  <c:v>3.238731</c:v>
                </c:pt>
                <c:pt idx="64">
                  <c:v>3.229231</c:v>
                </c:pt>
                <c:pt idx="65">
                  <c:v>3.1903760000000001</c:v>
                </c:pt>
                <c:pt idx="66">
                  <c:v>3.2284739999999998</c:v>
                </c:pt>
                <c:pt idx="67">
                  <c:v>3.2131400000000001</c:v>
                </c:pt>
                <c:pt idx="68">
                  <c:v>3.1924890000000001</c:v>
                </c:pt>
                <c:pt idx="69">
                  <c:v>3.2154039999999999</c:v>
                </c:pt>
                <c:pt idx="70">
                  <c:v>3.1840899999999999</c:v>
                </c:pt>
                <c:pt idx="71">
                  <c:v>3.2003840000000001</c:v>
                </c:pt>
                <c:pt idx="72">
                  <c:v>3.1346759999999998</c:v>
                </c:pt>
                <c:pt idx="73">
                  <c:v>3.147125</c:v>
                </c:pt>
                <c:pt idx="74">
                  <c:v>3.1594880000000001</c:v>
                </c:pt>
                <c:pt idx="75">
                  <c:v>3.122182</c:v>
                </c:pt>
                <c:pt idx="76">
                  <c:v>3.1745610000000002</c:v>
                </c:pt>
                <c:pt idx="77">
                  <c:v>3.108387</c:v>
                </c:pt>
                <c:pt idx="78">
                  <c:v>3.1337730000000001</c:v>
                </c:pt>
                <c:pt idx="79">
                  <c:v>3.0923660000000002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A79-BE20-A7186AEB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78640"/>
        <c:axId val="407280208"/>
      </c:lineChart>
      <c:lineChart>
        <c:grouping val="standard"/>
        <c:varyColors val="0"/>
        <c:ser>
          <c:idx val="1"/>
          <c:order val="1"/>
          <c:tx>
            <c:strRef>
              <c:f>'se-resnext50'!$H$2</c:f>
              <c:strCache>
                <c:ptCount val="1"/>
                <c:pt idx="0">
                  <c:v>root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'se-resnext50'!$A$3:$A$82</c:f>
              <c:numCache>
                <c:formatCode>General</c:formatCode>
                <c:ptCount val="8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</c:numCache>
            </c:numRef>
          </c:cat>
          <c:val>
            <c:numRef>
              <c:f>'se-resnext50'!$H$3:$H$82</c:f>
              <c:numCache>
                <c:formatCode>General</c:formatCode>
                <c:ptCount val="80"/>
                <c:pt idx="0">
                  <c:v>0.65012499999999995</c:v>
                </c:pt>
                <c:pt idx="1">
                  <c:v>0.82125599999999999</c:v>
                </c:pt>
                <c:pt idx="2">
                  <c:v>0.85266299999999995</c:v>
                </c:pt>
                <c:pt idx="3">
                  <c:v>0.86206799999999995</c:v>
                </c:pt>
                <c:pt idx="4">
                  <c:v>0.88656999999999997</c:v>
                </c:pt>
                <c:pt idx="5">
                  <c:v>0.89632800000000001</c:v>
                </c:pt>
                <c:pt idx="6">
                  <c:v>0.89985400000000004</c:v>
                </c:pt>
                <c:pt idx="7">
                  <c:v>0.86276200000000003</c:v>
                </c:pt>
                <c:pt idx="8">
                  <c:v>0.91242199999999996</c:v>
                </c:pt>
                <c:pt idx="9">
                  <c:v>0.91833100000000001</c:v>
                </c:pt>
                <c:pt idx="10">
                  <c:v>0.92411200000000004</c:v>
                </c:pt>
                <c:pt idx="11">
                  <c:v>0.92303400000000002</c:v>
                </c:pt>
                <c:pt idx="12">
                  <c:v>0.93015700000000001</c:v>
                </c:pt>
                <c:pt idx="13">
                  <c:v>0.92012499999999997</c:v>
                </c:pt>
                <c:pt idx="14">
                  <c:v>0.93380399999999997</c:v>
                </c:pt>
                <c:pt idx="15">
                  <c:v>0.93296299999999999</c:v>
                </c:pt>
                <c:pt idx="16">
                  <c:v>0.93687399999999998</c:v>
                </c:pt>
                <c:pt idx="17">
                  <c:v>0.93588199999999999</c:v>
                </c:pt>
                <c:pt idx="18">
                  <c:v>0.93932199999999999</c:v>
                </c:pt>
                <c:pt idx="19">
                  <c:v>0.93737499999999996</c:v>
                </c:pt>
                <c:pt idx="20">
                  <c:v>0.93473399999999995</c:v>
                </c:pt>
                <c:pt idx="21">
                  <c:v>0.94256200000000001</c:v>
                </c:pt>
                <c:pt idx="22">
                  <c:v>0.93833299999999997</c:v>
                </c:pt>
                <c:pt idx="23">
                  <c:v>0.94205000000000005</c:v>
                </c:pt>
                <c:pt idx="24">
                  <c:v>0.94028999999999996</c:v>
                </c:pt>
                <c:pt idx="25">
                  <c:v>0.94024099999999999</c:v>
                </c:pt>
                <c:pt idx="26">
                  <c:v>0.94124399999999997</c:v>
                </c:pt>
                <c:pt idx="27">
                  <c:v>0.94464199999999998</c:v>
                </c:pt>
                <c:pt idx="28">
                  <c:v>0.94342000000000004</c:v>
                </c:pt>
                <c:pt idx="29">
                  <c:v>0.94156799999999996</c:v>
                </c:pt>
                <c:pt idx="30">
                  <c:v>0.94892399999999999</c:v>
                </c:pt>
                <c:pt idx="31">
                  <c:v>0.93850500000000003</c:v>
                </c:pt>
                <c:pt idx="32">
                  <c:v>0.94514900000000002</c:v>
                </c:pt>
                <c:pt idx="33">
                  <c:v>0.93942800000000004</c:v>
                </c:pt>
                <c:pt idx="34">
                  <c:v>0.94659099999999996</c:v>
                </c:pt>
                <c:pt idx="35">
                  <c:v>0.94139600000000001</c:v>
                </c:pt>
                <c:pt idx="36">
                  <c:v>0.94365699999999997</c:v>
                </c:pt>
                <c:pt idx="37">
                  <c:v>0.94597900000000001</c:v>
                </c:pt>
                <c:pt idx="38">
                  <c:v>0.949465</c:v>
                </c:pt>
                <c:pt idx="39">
                  <c:v>0.95009299999999997</c:v>
                </c:pt>
                <c:pt idx="40">
                  <c:v>0.95107600000000003</c:v>
                </c:pt>
                <c:pt idx="41">
                  <c:v>0.94587100000000002</c:v>
                </c:pt>
                <c:pt idx="42">
                  <c:v>0.94897200000000004</c:v>
                </c:pt>
                <c:pt idx="43">
                  <c:v>0.94880600000000004</c:v>
                </c:pt>
                <c:pt idx="44">
                  <c:v>0.94754899999999997</c:v>
                </c:pt>
                <c:pt idx="45">
                  <c:v>0.94867199999999996</c:v>
                </c:pt>
                <c:pt idx="46">
                  <c:v>0.947434</c:v>
                </c:pt>
                <c:pt idx="47">
                  <c:v>0.95171399999999995</c:v>
                </c:pt>
                <c:pt idx="48">
                  <c:v>0.95128100000000004</c:v>
                </c:pt>
                <c:pt idx="49">
                  <c:v>0.95354799999999995</c:v>
                </c:pt>
                <c:pt idx="50">
                  <c:v>0.95072900000000005</c:v>
                </c:pt>
                <c:pt idx="51">
                  <c:v>0.94956399999999996</c:v>
                </c:pt>
                <c:pt idx="52">
                  <c:v>0.95233400000000001</c:v>
                </c:pt>
                <c:pt idx="53">
                  <c:v>0.94900399999999996</c:v>
                </c:pt>
                <c:pt idx="54">
                  <c:v>0.95049899999999998</c:v>
                </c:pt>
                <c:pt idx="55">
                  <c:v>0.95010799999999995</c:v>
                </c:pt>
                <c:pt idx="56">
                  <c:v>0.95289199999999996</c:v>
                </c:pt>
                <c:pt idx="57">
                  <c:v>0.94681499999999996</c:v>
                </c:pt>
                <c:pt idx="58">
                  <c:v>0.94711400000000001</c:v>
                </c:pt>
                <c:pt idx="59">
                  <c:v>0.94688300000000003</c:v>
                </c:pt>
                <c:pt idx="60">
                  <c:v>0.95467500000000005</c:v>
                </c:pt>
                <c:pt idx="61">
                  <c:v>0.94998700000000003</c:v>
                </c:pt>
                <c:pt idx="62">
                  <c:v>0.95219200000000004</c:v>
                </c:pt>
                <c:pt idx="63">
                  <c:v>0.953461</c:v>
                </c:pt>
                <c:pt idx="64">
                  <c:v>0.95308800000000005</c:v>
                </c:pt>
                <c:pt idx="65">
                  <c:v>0.95357700000000001</c:v>
                </c:pt>
                <c:pt idx="66">
                  <c:v>0.95255199999999995</c:v>
                </c:pt>
                <c:pt idx="67">
                  <c:v>0.95746299999999995</c:v>
                </c:pt>
                <c:pt idx="68">
                  <c:v>0.95296000000000003</c:v>
                </c:pt>
                <c:pt idx="69">
                  <c:v>0.95330199999999998</c:v>
                </c:pt>
                <c:pt idx="70">
                  <c:v>0.95025899999999996</c:v>
                </c:pt>
                <c:pt idx="71">
                  <c:v>0.95646299999999995</c:v>
                </c:pt>
                <c:pt idx="72">
                  <c:v>0.95508999999999999</c:v>
                </c:pt>
                <c:pt idx="73">
                  <c:v>0.95722600000000002</c:v>
                </c:pt>
                <c:pt idx="74">
                  <c:v>0.95465999999999995</c:v>
                </c:pt>
                <c:pt idx="75">
                  <c:v>0.953233</c:v>
                </c:pt>
                <c:pt idx="76">
                  <c:v>0.95545899999999995</c:v>
                </c:pt>
                <c:pt idx="77">
                  <c:v>0.95492699999999997</c:v>
                </c:pt>
                <c:pt idx="78">
                  <c:v>0.95600399999999996</c:v>
                </c:pt>
                <c:pt idx="79">
                  <c:v>0.95131100000000002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A79-BE20-A7186AEB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83736"/>
        <c:axId val="407283344"/>
      </c:lineChart>
      <c:catAx>
        <c:axId val="4072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0208"/>
        <c:crosses val="autoZero"/>
        <c:auto val="1"/>
        <c:lblAlgn val="ctr"/>
        <c:lblOffset val="100"/>
        <c:noMultiLvlLbl val="0"/>
      </c:catAx>
      <c:valAx>
        <c:axId val="407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78640"/>
        <c:crosses val="autoZero"/>
        <c:crossBetween val="between"/>
      </c:valAx>
      <c:valAx>
        <c:axId val="407283344"/>
        <c:scaling>
          <c:orientation val="minMax"/>
          <c:min val="0.9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7283736"/>
        <c:crosses val="max"/>
        <c:crossBetween val="between"/>
      </c:valAx>
      <c:catAx>
        <c:axId val="40728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8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se-resnext-50 137x236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 wod'!$C$2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wod'!$A$3:$A$253</c:f>
              <c:numCache>
                <c:formatCode>#\ ##0.0</c:formatCode>
                <c:ptCount val="251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</c:numCache>
            </c:numRef>
          </c:cat>
          <c:val>
            <c:numRef>
              <c:f>'se-resnext fs wod'!$C$3:$C$253</c:f>
              <c:numCache>
                <c:formatCode>#\ ##0.00000</c:formatCode>
                <c:ptCount val="251"/>
                <c:pt idx="0">
                  <c:v>10.779479</c:v>
                </c:pt>
                <c:pt idx="1">
                  <c:v>6.0848690000000003</c:v>
                </c:pt>
                <c:pt idx="2">
                  <c:v>5.0655950000000001</c:v>
                </c:pt>
                <c:pt idx="3">
                  <c:v>4.3263699999999998</c:v>
                </c:pt>
                <c:pt idx="4">
                  <c:v>4.0309739999999996</c:v>
                </c:pt>
                <c:pt idx="5">
                  <c:v>3.6621190000000001</c:v>
                </c:pt>
                <c:pt idx="6">
                  <c:v>3.5152580000000002</c:v>
                </c:pt>
                <c:pt idx="7">
                  <c:v>3.6031409999999999</c:v>
                </c:pt>
                <c:pt idx="8">
                  <c:v>3.2519300000000002</c:v>
                </c:pt>
                <c:pt idx="9">
                  <c:v>3.2414130000000001</c:v>
                </c:pt>
                <c:pt idx="10">
                  <c:v>3.1819489999999999</c:v>
                </c:pt>
                <c:pt idx="11">
                  <c:v>3.2553230000000002</c:v>
                </c:pt>
                <c:pt idx="12">
                  <c:v>3.0573250000000001</c:v>
                </c:pt>
                <c:pt idx="13">
                  <c:v>3.2690999999999999</c:v>
                </c:pt>
                <c:pt idx="14">
                  <c:v>3.007441</c:v>
                </c:pt>
                <c:pt idx="15">
                  <c:v>2.79129</c:v>
                </c:pt>
                <c:pt idx="16">
                  <c:v>2.9641549999999999</c:v>
                </c:pt>
                <c:pt idx="17">
                  <c:v>2.9166910000000001</c:v>
                </c:pt>
                <c:pt idx="18">
                  <c:v>2.8155600000000001</c:v>
                </c:pt>
                <c:pt idx="19">
                  <c:v>2.7023329999999999</c:v>
                </c:pt>
                <c:pt idx="20">
                  <c:v>2.6464889999999999</c:v>
                </c:pt>
                <c:pt idx="21">
                  <c:v>2.7275800000000001</c:v>
                </c:pt>
                <c:pt idx="22">
                  <c:v>2.7071079999999998</c:v>
                </c:pt>
                <c:pt idx="23">
                  <c:v>2.5895640000000002</c:v>
                </c:pt>
                <c:pt idx="24">
                  <c:v>2.5120260000000001</c:v>
                </c:pt>
                <c:pt idx="25">
                  <c:v>2.7363409999999999</c:v>
                </c:pt>
                <c:pt idx="26">
                  <c:v>2.5737429999999999</c:v>
                </c:pt>
                <c:pt idx="27">
                  <c:v>2.5450170000000001</c:v>
                </c:pt>
                <c:pt idx="28">
                  <c:v>2.5716999999999999</c:v>
                </c:pt>
                <c:pt idx="29">
                  <c:v>2.4165480000000001</c:v>
                </c:pt>
                <c:pt idx="30">
                  <c:v>2.5553530000000002</c:v>
                </c:pt>
                <c:pt idx="31">
                  <c:v>2.5317599999999998</c:v>
                </c:pt>
                <c:pt idx="32">
                  <c:v>2.562951</c:v>
                </c:pt>
                <c:pt idx="33">
                  <c:v>2.4879169999999999</c:v>
                </c:pt>
                <c:pt idx="34">
                  <c:v>2.484264</c:v>
                </c:pt>
                <c:pt idx="35">
                  <c:v>2.3611559999999998</c:v>
                </c:pt>
                <c:pt idx="36">
                  <c:v>2.5195370000000001</c:v>
                </c:pt>
                <c:pt idx="37">
                  <c:v>2.4964870000000001</c:v>
                </c:pt>
                <c:pt idx="38">
                  <c:v>2.5893730000000001</c:v>
                </c:pt>
                <c:pt idx="39">
                  <c:v>2.4952649999999998</c:v>
                </c:pt>
                <c:pt idx="40">
                  <c:v>2.4107880000000002</c:v>
                </c:pt>
                <c:pt idx="41">
                  <c:v>2.5608740000000001</c:v>
                </c:pt>
                <c:pt idx="42">
                  <c:v>2.46326</c:v>
                </c:pt>
                <c:pt idx="43">
                  <c:v>2.411775</c:v>
                </c:pt>
                <c:pt idx="44">
                  <c:v>2.2632590000000001</c:v>
                </c:pt>
                <c:pt idx="45">
                  <c:v>2.4275850000000001</c:v>
                </c:pt>
                <c:pt idx="46">
                  <c:v>2.3938579999999998</c:v>
                </c:pt>
                <c:pt idx="47">
                  <c:v>2.2799670000000001</c:v>
                </c:pt>
                <c:pt idx="48">
                  <c:v>2.381977</c:v>
                </c:pt>
                <c:pt idx="49">
                  <c:v>2.3875259999999998</c:v>
                </c:pt>
                <c:pt idx="50">
                  <c:v>2.1649820000000002</c:v>
                </c:pt>
                <c:pt idx="51">
                  <c:v>2.2174160000000001</c:v>
                </c:pt>
                <c:pt idx="52">
                  <c:v>2.2688670000000002</c:v>
                </c:pt>
                <c:pt idx="53">
                  <c:v>2.3367010000000001</c:v>
                </c:pt>
                <c:pt idx="54">
                  <c:v>2.27955</c:v>
                </c:pt>
                <c:pt idx="55">
                  <c:v>2.2608459999999999</c:v>
                </c:pt>
                <c:pt idx="56">
                  <c:v>2.206305</c:v>
                </c:pt>
                <c:pt idx="57">
                  <c:v>2.3023799999999999</c:v>
                </c:pt>
                <c:pt idx="58">
                  <c:v>2.245886</c:v>
                </c:pt>
                <c:pt idx="59">
                  <c:v>2.2724890000000002</c:v>
                </c:pt>
                <c:pt idx="60">
                  <c:v>2.3528120000000001</c:v>
                </c:pt>
                <c:pt idx="61">
                  <c:v>2.1613950000000002</c:v>
                </c:pt>
                <c:pt idx="62">
                  <c:v>2.2494510000000001</c:v>
                </c:pt>
                <c:pt idx="63">
                  <c:v>2.1908400000000001</c:v>
                </c:pt>
                <c:pt idx="64">
                  <c:v>2.28884</c:v>
                </c:pt>
                <c:pt idx="65">
                  <c:v>2.2644709999999999</c:v>
                </c:pt>
                <c:pt idx="66">
                  <c:v>2.2589000000000001</c:v>
                </c:pt>
                <c:pt idx="67">
                  <c:v>2.2783030000000002</c:v>
                </c:pt>
                <c:pt idx="68">
                  <c:v>2.1421139999999999</c:v>
                </c:pt>
                <c:pt idx="69">
                  <c:v>2.3115269999999999</c:v>
                </c:pt>
                <c:pt idx="70">
                  <c:v>2.0860050000000001</c:v>
                </c:pt>
                <c:pt idx="71">
                  <c:v>2.1900499999999998</c:v>
                </c:pt>
                <c:pt idx="72">
                  <c:v>2.1715360000000001</c:v>
                </c:pt>
                <c:pt idx="73">
                  <c:v>2.1382979999999998</c:v>
                </c:pt>
                <c:pt idx="74">
                  <c:v>2.1334870000000001</c:v>
                </c:pt>
                <c:pt idx="75">
                  <c:v>2.2600950000000002</c:v>
                </c:pt>
                <c:pt idx="76">
                  <c:v>2.0740560000000001</c:v>
                </c:pt>
                <c:pt idx="77">
                  <c:v>2.1279629999999998</c:v>
                </c:pt>
                <c:pt idx="78">
                  <c:v>2.0891829999999998</c:v>
                </c:pt>
                <c:pt idx="79">
                  <c:v>2.1719200000000001</c:v>
                </c:pt>
                <c:pt idx="80">
                  <c:v>2.206725</c:v>
                </c:pt>
                <c:pt idx="81">
                  <c:v>2.1134810000000002</c:v>
                </c:pt>
                <c:pt idx="82">
                  <c:v>2.0557729999999999</c:v>
                </c:pt>
                <c:pt idx="83">
                  <c:v>1.996386</c:v>
                </c:pt>
                <c:pt idx="84">
                  <c:v>2.168177</c:v>
                </c:pt>
                <c:pt idx="85">
                  <c:v>2.172971</c:v>
                </c:pt>
                <c:pt idx="86">
                  <c:v>2.1611310000000001</c:v>
                </c:pt>
                <c:pt idx="87">
                  <c:v>2.1719020000000002</c:v>
                </c:pt>
                <c:pt idx="88">
                  <c:v>2.0976889999999999</c:v>
                </c:pt>
                <c:pt idx="89">
                  <c:v>2.1141369999999999</c:v>
                </c:pt>
                <c:pt idx="90">
                  <c:v>1.971994</c:v>
                </c:pt>
                <c:pt idx="91">
                  <c:v>2.1890900000000002</c:v>
                </c:pt>
                <c:pt idx="92">
                  <c:v>1.9628950000000001</c:v>
                </c:pt>
                <c:pt idx="93">
                  <c:v>2.160647</c:v>
                </c:pt>
                <c:pt idx="94">
                  <c:v>2.1194609999999998</c:v>
                </c:pt>
                <c:pt idx="95">
                  <c:v>1.9854430000000001</c:v>
                </c:pt>
                <c:pt idx="96">
                  <c:v>2.0558369999999999</c:v>
                </c:pt>
                <c:pt idx="97">
                  <c:v>2.1195729999999999</c:v>
                </c:pt>
                <c:pt idx="98">
                  <c:v>2.2225320000000002</c:v>
                </c:pt>
                <c:pt idx="99">
                  <c:v>2.0841029999999998</c:v>
                </c:pt>
                <c:pt idx="100">
                  <c:v>2.0366719999999998</c:v>
                </c:pt>
                <c:pt idx="101">
                  <c:v>2.050891</c:v>
                </c:pt>
                <c:pt idx="102">
                  <c:v>2.0344359999999999</c:v>
                </c:pt>
                <c:pt idx="103">
                  <c:v>2.1186929999999999</c:v>
                </c:pt>
                <c:pt idx="104">
                  <c:v>2.1200800000000002</c:v>
                </c:pt>
                <c:pt idx="105">
                  <c:v>2.1243639999999999</c:v>
                </c:pt>
                <c:pt idx="106">
                  <c:v>2.0226540000000002</c:v>
                </c:pt>
                <c:pt idx="107">
                  <c:v>2.0706799999999999</c:v>
                </c:pt>
                <c:pt idx="108">
                  <c:v>2.0857739999999998</c:v>
                </c:pt>
                <c:pt idx="109">
                  <c:v>2.0962139999999998</c:v>
                </c:pt>
                <c:pt idx="110">
                  <c:v>2.0684900000000002</c:v>
                </c:pt>
                <c:pt idx="111">
                  <c:v>2.1251850000000001</c:v>
                </c:pt>
                <c:pt idx="112">
                  <c:v>2.0847519999999999</c:v>
                </c:pt>
                <c:pt idx="113">
                  <c:v>2.114217</c:v>
                </c:pt>
                <c:pt idx="114">
                  <c:v>2.0541070000000001</c:v>
                </c:pt>
                <c:pt idx="115">
                  <c:v>2.02508</c:v>
                </c:pt>
                <c:pt idx="116">
                  <c:v>2.0250859999999999</c:v>
                </c:pt>
                <c:pt idx="117">
                  <c:v>2.1183380000000001</c:v>
                </c:pt>
                <c:pt idx="118">
                  <c:v>2.1468410000000002</c:v>
                </c:pt>
                <c:pt idx="119">
                  <c:v>2.052203</c:v>
                </c:pt>
                <c:pt idx="120">
                  <c:v>2.0245959999999998</c:v>
                </c:pt>
                <c:pt idx="121">
                  <c:v>1.9795510000000001</c:v>
                </c:pt>
                <c:pt idx="122">
                  <c:v>1.993887</c:v>
                </c:pt>
                <c:pt idx="123">
                  <c:v>1.8798550000000001</c:v>
                </c:pt>
                <c:pt idx="124">
                  <c:v>1.982769</c:v>
                </c:pt>
                <c:pt idx="125">
                  <c:v>1.8612359999999999</c:v>
                </c:pt>
                <c:pt idx="126">
                  <c:v>1.8971979999999999</c:v>
                </c:pt>
                <c:pt idx="127">
                  <c:v>2.0684930000000001</c:v>
                </c:pt>
                <c:pt idx="128">
                  <c:v>1.9641219999999999</c:v>
                </c:pt>
                <c:pt idx="129">
                  <c:v>1.972642</c:v>
                </c:pt>
                <c:pt idx="130">
                  <c:v>1.950469</c:v>
                </c:pt>
                <c:pt idx="131">
                  <c:v>1.969241</c:v>
                </c:pt>
                <c:pt idx="132">
                  <c:v>1.9639519999999999</c:v>
                </c:pt>
                <c:pt idx="133">
                  <c:v>2.0401009999999999</c:v>
                </c:pt>
                <c:pt idx="134">
                  <c:v>1.95147</c:v>
                </c:pt>
                <c:pt idx="135">
                  <c:v>1.9069370000000001</c:v>
                </c:pt>
                <c:pt idx="136">
                  <c:v>1.972121</c:v>
                </c:pt>
                <c:pt idx="137">
                  <c:v>1.854384</c:v>
                </c:pt>
                <c:pt idx="138">
                  <c:v>1.9591799999999999</c:v>
                </c:pt>
                <c:pt idx="139">
                  <c:v>2.0256639999999999</c:v>
                </c:pt>
                <c:pt idx="140">
                  <c:v>1.9569540000000001</c:v>
                </c:pt>
                <c:pt idx="141">
                  <c:v>1.9380059999999999</c:v>
                </c:pt>
                <c:pt idx="142">
                  <c:v>1.988715</c:v>
                </c:pt>
                <c:pt idx="143">
                  <c:v>1.8863380000000001</c:v>
                </c:pt>
                <c:pt idx="144">
                  <c:v>2.0118999999999998</c:v>
                </c:pt>
                <c:pt idx="145">
                  <c:v>2.0045500000000001</c:v>
                </c:pt>
                <c:pt idx="146">
                  <c:v>1.905751</c:v>
                </c:pt>
                <c:pt idx="147">
                  <c:v>1.910989</c:v>
                </c:pt>
                <c:pt idx="148">
                  <c:v>1.9937560000000001</c:v>
                </c:pt>
                <c:pt idx="149">
                  <c:v>1.9886060000000001</c:v>
                </c:pt>
                <c:pt idx="150">
                  <c:v>1.7750280000000001</c:v>
                </c:pt>
                <c:pt idx="151">
                  <c:v>1.8084610000000001</c:v>
                </c:pt>
                <c:pt idx="152">
                  <c:v>1.968337</c:v>
                </c:pt>
                <c:pt idx="153">
                  <c:v>2.0144730000000002</c:v>
                </c:pt>
                <c:pt idx="154">
                  <c:v>1.97587</c:v>
                </c:pt>
                <c:pt idx="155">
                  <c:v>1.824851</c:v>
                </c:pt>
                <c:pt idx="156">
                  <c:v>1.9682010000000001</c:v>
                </c:pt>
                <c:pt idx="157">
                  <c:v>1.8534459999999999</c:v>
                </c:pt>
                <c:pt idx="158">
                  <c:v>1.93777</c:v>
                </c:pt>
                <c:pt idx="159">
                  <c:v>1.718269</c:v>
                </c:pt>
                <c:pt idx="160">
                  <c:v>1.776079</c:v>
                </c:pt>
                <c:pt idx="161">
                  <c:v>1.85249</c:v>
                </c:pt>
                <c:pt idx="162">
                  <c:v>1.806908</c:v>
                </c:pt>
                <c:pt idx="163">
                  <c:v>1.7798020000000001</c:v>
                </c:pt>
                <c:pt idx="164">
                  <c:v>1.6677219999999999</c:v>
                </c:pt>
                <c:pt idx="165">
                  <c:v>1.777687</c:v>
                </c:pt>
                <c:pt idx="166">
                  <c:v>1.8155129999999999</c:v>
                </c:pt>
                <c:pt idx="167">
                  <c:v>1.7018439999999999</c:v>
                </c:pt>
                <c:pt idx="168">
                  <c:v>1.8433459999999999</c:v>
                </c:pt>
                <c:pt idx="169">
                  <c:v>1.7142280000000001</c:v>
                </c:pt>
                <c:pt idx="170">
                  <c:v>1.822811</c:v>
                </c:pt>
                <c:pt idx="171">
                  <c:v>1.878088</c:v>
                </c:pt>
                <c:pt idx="172">
                  <c:v>1.8179160000000001</c:v>
                </c:pt>
                <c:pt idx="173">
                  <c:v>1.769177</c:v>
                </c:pt>
                <c:pt idx="174">
                  <c:v>1.963819</c:v>
                </c:pt>
                <c:pt idx="175">
                  <c:v>1.828989</c:v>
                </c:pt>
                <c:pt idx="176">
                  <c:v>1.624169</c:v>
                </c:pt>
                <c:pt idx="177">
                  <c:v>1.7743310000000001</c:v>
                </c:pt>
                <c:pt idx="178">
                  <c:v>1.829404</c:v>
                </c:pt>
                <c:pt idx="179">
                  <c:v>1.7642139999999999</c:v>
                </c:pt>
                <c:pt idx="180">
                  <c:v>1.770723</c:v>
                </c:pt>
                <c:pt idx="181">
                  <c:v>1.8099499999999999</c:v>
                </c:pt>
                <c:pt idx="182">
                  <c:v>1.8540270000000001</c:v>
                </c:pt>
                <c:pt idx="183">
                  <c:v>1.8738809999999999</c:v>
                </c:pt>
                <c:pt idx="184">
                  <c:v>1.7624839999999999</c:v>
                </c:pt>
                <c:pt idx="185">
                  <c:v>2.0067889999999999</c:v>
                </c:pt>
                <c:pt idx="186">
                  <c:v>1.81518</c:v>
                </c:pt>
                <c:pt idx="187">
                  <c:v>1.7747029999999999</c:v>
                </c:pt>
                <c:pt idx="188">
                  <c:v>1.80436</c:v>
                </c:pt>
                <c:pt idx="189">
                  <c:v>1.7344459999999999</c:v>
                </c:pt>
                <c:pt idx="190">
                  <c:v>1.7125809999999999</c:v>
                </c:pt>
                <c:pt idx="191">
                  <c:v>1.7120820000000001</c:v>
                </c:pt>
                <c:pt idx="192">
                  <c:v>1.8173079999999999</c:v>
                </c:pt>
                <c:pt idx="193">
                  <c:v>1.774762</c:v>
                </c:pt>
                <c:pt idx="194">
                  <c:v>1.781487</c:v>
                </c:pt>
                <c:pt idx="195">
                  <c:v>1.7995429999999999</c:v>
                </c:pt>
                <c:pt idx="196">
                  <c:v>1.8350200000000001</c:v>
                </c:pt>
                <c:pt idx="197">
                  <c:v>1.7596780000000001</c:v>
                </c:pt>
                <c:pt idx="198">
                  <c:v>1.7638370000000001</c:v>
                </c:pt>
                <c:pt idx="199">
                  <c:v>1.8633230000000001</c:v>
                </c:pt>
                <c:pt idx="200">
                  <c:v>1.6956659999999999</c:v>
                </c:pt>
                <c:pt idx="201">
                  <c:v>1.696742</c:v>
                </c:pt>
                <c:pt idx="202">
                  <c:v>1.8381529999999999</c:v>
                </c:pt>
                <c:pt idx="203">
                  <c:v>1.773784</c:v>
                </c:pt>
                <c:pt idx="204">
                  <c:v>1.756677</c:v>
                </c:pt>
                <c:pt idx="205">
                  <c:v>1.810751</c:v>
                </c:pt>
                <c:pt idx="206">
                  <c:v>1.8387359999999999</c:v>
                </c:pt>
                <c:pt idx="207">
                  <c:v>1.777992</c:v>
                </c:pt>
                <c:pt idx="208">
                  <c:v>1.768424</c:v>
                </c:pt>
                <c:pt idx="209">
                  <c:v>1.685711</c:v>
                </c:pt>
                <c:pt idx="210">
                  <c:v>1.631767</c:v>
                </c:pt>
                <c:pt idx="211">
                  <c:v>1.7506660000000001</c:v>
                </c:pt>
                <c:pt idx="212">
                  <c:v>1.7270540000000001</c:v>
                </c:pt>
                <c:pt idx="213">
                  <c:v>1.8969210000000001</c:v>
                </c:pt>
                <c:pt idx="214">
                  <c:v>1.7629060000000001</c:v>
                </c:pt>
                <c:pt idx="215">
                  <c:v>1.8625370000000001</c:v>
                </c:pt>
                <c:pt idx="216">
                  <c:v>1.77312</c:v>
                </c:pt>
                <c:pt idx="217">
                  <c:v>1.7593829999999999</c:v>
                </c:pt>
                <c:pt idx="218">
                  <c:v>1.7900590000000001</c:v>
                </c:pt>
                <c:pt idx="219">
                  <c:v>1.7960290000000001</c:v>
                </c:pt>
                <c:pt idx="220">
                  <c:v>1.7197210000000001</c:v>
                </c:pt>
                <c:pt idx="221">
                  <c:v>1.828813</c:v>
                </c:pt>
                <c:pt idx="222">
                  <c:v>1.688315</c:v>
                </c:pt>
                <c:pt idx="223">
                  <c:v>1.7180470000000001</c:v>
                </c:pt>
                <c:pt idx="224">
                  <c:v>1.8309340000000001</c:v>
                </c:pt>
                <c:pt idx="225">
                  <c:v>1.50624</c:v>
                </c:pt>
                <c:pt idx="226">
                  <c:v>1.8634930000000001</c:v>
                </c:pt>
                <c:pt idx="227">
                  <c:v>1.719249</c:v>
                </c:pt>
                <c:pt idx="228">
                  <c:v>1.7475560000000001</c:v>
                </c:pt>
                <c:pt idx="229">
                  <c:v>1.7729280000000001</c:v>
                </c:pt>
                <c:pt idx="230">
                  <c:v>1.6854979999999999</c:v>
                </c:pt>
                <c:pt idx="231">
                  <c:v>1.6686369999999999</c:v>
                </c:pt>
                <c:pt idx="232">
                  <c:v>1.7034959999999999</c:v>
                </c:pt>
                <c:pt idx="233">
                  <c:v>1.7163619999999999</c:v>
                </c:pt>
                <c:pt idx="234">
                  <c:v>1.8324130000000001</c:v>
                </c:pt>
                <c:pt idx="235">
                  <c:v>1.701657</c:v>
                </c:pt>
                <c:pt idx="236">
                  <c:v>1.8237779999999999</c:v>
                </c:pt>
                <c:pt idx="237">
                  <c:v>1.6403350000000001</c:v>
                </c:pt>
                <c:pt idx="238">
                  <c:v>1.791955</c:v>
                </c:pt>
                <c:pt idx="239">
                  <c:v>1.694045</c:v>
                </c:pt>
                <c:pt idx="240">
                  <c:v>1.6732050000000001</c:v>
                </c:pt>
                <c:pt idx="241">
                  <c:v>1.7843850000000001</c:v>
                </c:pt>
                <c:pt idx="242">
                  <c:v>1.5526949999999999</c:v>
                </c:pt>
                <c:pt idx="243">
                  <c:v>1.763441</c:v>
                </c:pt>
                <c:pt idx="244">
                  <c:v>1.678207</c:v>
                </c:pt>
                <c:pt idx="245">
                  <c:v>1.7639180000000001</c:v>
                </c:pt>
                <c:pt idx="246">
                  <c:v>1.7218420000000001</c:v>
                </c:pt>
                <c:pt idx="247">
                  <c:v>1.601013</c:v>
                </c:pt>
                <c:pt idx="248">
                  <c:v>1.652468</c:v>
                </c:pt>
                <c:pt idx="249">
                  <c:v>1.727857</c:v>
                </c:pt>
                <c:pt idx="250">
                  <c:v>1.627467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9-4750-8863-95215D9D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22944"/>
        <c:axId val="541723272"/>
      </c:lineChart>
      <c:lineChart>
        <c:grouping val="standard"/>
        <c:varyColors val="0"/>
        <c:ser>
          <c:idx val="1"/>
          <c:order val="1"/>
          <c:tx>
            <c:strRef>
              <c:f>'se-resnext fs wod'!$G$2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wod'!$A$3:$A$253</c:f>
              <c:numCache>
                <c:formatCode>#\ ##0.0</c:formatCode>
                <c:ptCount val="251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</c:numCache>
            </c:numRef>
          </c:cat>
          <c:val>
            <c:numRef>
              <c:f>'se-resnext fs wod'!$G$3:$G$253</c:f>
              <c:numCache>
                <c:formatCode>#\ ##0.00000</c:formatCode>
                <c:ptCount val="251"/>
                <c:pt idx="0">
                  <c:v>0.56314399999999998</c:v>
                </c:pt>
                <c:pt idx="1">
                  <c:v>0.84225099999999997</c:v>
                </c:pt>
                <c:pt idx="2">
                  <c:v>0.894401</c:v>
                </c:pt>
                <c:pt idx="3">
                  <c:v>0.89628099999999999</c:v>
                </c:pt>
                <c:pt idx="4">
                  <c:v>0.92711699999999997</c:v>
                </c:pt>
                <c:pt idx="5">
                  <c:v>0.91274</c:v>
                </c:pt>
                <c:pt idx="6">
                  <c:v>0.92852800000000002</c:v>
                </c:pt>
                <c:pt idx="7">
                  <c:v>0.93150500000000003</c:v>
                </c:pt>
                <c:pt idx="8">
                  <c:v>0.94618800000000003</c:v>
                </c:pt>
                <c:pt idx="9">
                  <c:v>0.94906599999999997</c:v>
                </c:pt>
                <c:pt idx="10">
                  <c:v>0.94675900000000002</c:v>
                </c:pt>
                <c:pt idx="11">
                  <c:v>0.94560999999999995</c:v>
                </c:pt>
                <c:pt idx="12">
                  <c:v>0.95888300000000004</c:v>
                </c:pt>
                <c:pt idx="13">
                  <c:v>0.96014200000000005</c:v>
                </c:pt>
                <c:pt idx="14">
                  <c:v>0.957673</c:v>
                </c:pt>
                <c:pt idx="15">
                  <c:v>0.96546100000000001</c:v>
                </c:pt>
                <c:pt idx="16">
                  <c:v>0.96069099999999996</c:v>
                </c:pt>
                <c:pt idx="17">
                  <c:v>0.95613499999999996</c:v>
                </c:pt>
                <c:pt idx="18">
                  <c:v>0.964619</c:v>
                </c:pt>
                <c:pt idx="19">
                  <c:v>0.96655199999999997</c:v>
                </c:pt>
                <c:pt idx="20">
                  <c:v>0.96751900000000002</c:v>
                </c:pt>
                <c:pt idx="21">
                  <c:v>0.96315600000000001</c:v>
                </c:pt>
                <c:pt idx="22">
                  <c:v>0.96863200000000005</c:v>
                </c:pt>
                <c:pt idx="23">
                  <c:v>0.96527700000000005</c:v>
                </c:pt>
                <c:pt idx="24">
                  <c:v>0.97170100000000004</c:v>
                </c:pt>
                <c:pt idx="25">
                  <c:v>0.969974</c:v>
                </c:pt>
                <c:pt idx="26">
                  <c:v>0.965476</c:v>
                </c:pt>
                <c:pt idx="27">
                  <c:v>0.968615</c:v>
                </c:pt>
                <c:pt idx="28">
                  <c:v>0.97116599999999997</c:v>
                </c:pt>
                <c:pt idx="29">
                  <c:v>0.96751900000000002</c:v>
                </c:pt>
                <c:pt idx="30">
                  <c:v>0.97255000000000003</c:v>
                </c:pt>
                <c:pt idx="31">
                  <c:v>0.97429200000000005</c:v>
                </c:pt>
                <c:pt idx="32">
                  <c:v>0.96776700000000004</c:v>
                </c:pt>
                <c:pt idx="33">
                  <c:v>0.972854</c:v>
                </c:pt>
                <c:pt idx="34">
                  <c:v>0.96960900000000005</c:v>
                </c:pt>
                <c:pt idx="35">
                  <c:v>0.97412100000000001</c:v>
                </c:pt>
                <c:pt idx="36">
                  <c:v>0.97440300000000002</c:v>
                </c:pt>
                <c:pt idx="37">
                  <c:v>0.97125499999999998</c:v>
                </c:pt>
                <c:pt idx="38">
                  <c:v>0.97430300000000003</c:v>
                </c:pt>
                <c:pt idx="39">
                  <c:v>0.97490500000000002</c:v>
                </c:pt>
                <c:pt idx="40">
                  <c:v>0.97451299999999996</c:v>
                </c:pt>
                <c:pt idx="41">
                  <c:v>0.97497999999999996</c:v>
                </c:pt>
                <c:pt idx="42">
                  <c:v>0.97325200000000001</c:v>
                </c:pt>
                <c:pt idx="43">
                  <c:v>0.97276600000000002</c:v>
                </c:pt>
                <c:pt idx="44">
                  <c:v>0.97604100000000005</c:v>
                </c:pt>
                <c:pt idx="45">
                  <c:v>0.97438000000000002</c:v>
                </c:pt>
                <c:pt idx="46">
                  <c:v>0.97626299999999999</c:v>
                </c:pt>
                <c:pt idx="47">
                  <c:v>0.97450000000000003</c:v>
                </c:pt>
                <c:pt idx="48">
                  <c:v>0.96599500000000005</c:v>
                </c:pt>
                <c:pt idx="49">
                  <c:v>0.97311400000000003</c:v>
                </c:pt>
                <c:pt idx="50">
                  <c:v>0.97491399999999995</c:v>
                </c:pt>
                <c:pt idx="51">
                  <c:v>0.97440700000000002</c:v>
                </c:pt>
                <c:pt idx="52">
                  <c:v>0.97274300000000002</c:v>
                </c:pt>
                <c:pt idx="53">
                  <c:v>0.97419800000000001</c:v>
                </c:pt>
                <c:pt idx="54">
                  <c:v>0.97508600000000001</c:v>
                </c:pt>
                <c:pt idx="55">
                  <c:v>0.97692999999999997</c:v>
                </c:pt>
                <c:pt idx="56">
                  <c:v>0.97837600000000002</c:v>
                </c:pt>
                <c:pt idx="57">
                  <c:v>0.97673699999999997</c:v>
                </c:pt>
                <c:pt idx="58">
                  <c:v>0.97731400000000002</c:v>
                </c:pt>
                <c:pt idx="59">
                  <c:v>0.97423599999999999</c:v>
                </c:pt>
                <c:pt idx="60">
                  <c:v>0.97765599999999997</c:v>
                </c:pt>
                <c:pt idx="61">
                  <c:v>0.97699000000000003</c:v>
                </c:pt>
                <c:pt idx="62">
                  <c:v>0.97810799999999998</c:v>
                </c:pt>
                <c:pt idx="63">
                  <c:v>0.97759499999999999</c:v>
                </c:pt>
                <c:pt idx="64">
                  <c:v>0.97861200000000004</c:v>
                </c:pt>
                <c:pt idx="65">
                  <c:v>0.97715399999999997</c:v>
                </c:pt>
                <c:pt idx="66">
                  <c:v>0.97773100000000002</c:v>
                </c:pt>
                <c:pt idx="67">
                  <c:v>0.97857400000000005</c:v>
                </c:pt>
                <c:pt idx="68">
                  <c:v>0.980661</c:v>
                </c:pt>
                <c:pt idx="69">
                  <c:v>0.97883399999999998</c:v>
                </c:pt>
                <c:pt idx="70">
                  <c:v>0.97928000000000004</c:v>
                </c:pt>
                <c:pt idx="71">
                  <c:v>0.97841599999999995</c:v>
                </c:pt>
                <c:pt idx="72">
                  <c:v>0.975267</c:v>
                </c:pt>
                <c:pt idx="73">
                  <c:v>0.97998799999999997</c:v>
                </c:pt>
                <c:pt idx="74">
                  <c:v>0.979097</c:v>
                </c:pt>
                <c:pt idx="75">
                  <c:v>0.97569899999999998</c:v>
                </c:pt>
                <c:pt idx="76">
                  <c:v>0.97883399999999998</c:v>
                </c:pt>
                <c:pt idx="77">
                  <c:v>0.97970599999999997</c:v>
                </c:pt>
                <c:pt idx="78">
                  <c:v>0.97893600000000003</c:v>
                </c:pt>
                <c:pt idx="79">
                  <c:v>0.97924999999999995</c:v>
                </c:pt>
                <c:pt idx="80">
                  <c:v>0.98027799999999998</c:v>
                </c:pt>
                <c:pt idx="81">
                  <c:v>0.97884199999999999</c:v>
                </c:pt>
                <c:pt idx="82">
                  <c:v>0.97995200000000005</c:v>
                </c:pt>
                <c:pt idx="83">
                  <c:v>0.98057399999999995</c:v>
                </c:pt>
                <c:pt idx="84">
                  <c:v>0.97884599999999999</c:v>
                </c:pt>
                <c:pt idx="85">
                  <c:v>0.97647499999999998</c:v>
                </c:pt>
                <c:pt idx="86">
                  <c:v>0.98105100000000001</c:v>
                </c:pt>
                <c:pt idx="87">
                  <c:v>0.98009000000000002</c:v>
                </c:pt>
                <c:pt idx="88">
                  <c:v>0.975773</c:v>
                </c:pt>
                <c:pt idx="89">
                  <c:v>0.97706300000000001</c:v>
                </c:pt>
                <c:pt idx="90">
                  <c:v>0.98102800000000001</c:v>
                </c:pt>
                <c:pt idx="91">
                  <c:v>0.98115300000000005</c:v>
                </c:pt>
                <c:pt idx="92">
                  <c:v>0.97999700000000001</c:v>
                </c:pt>
                <c:pt idx="93">
                  <c:v>0.97861200000000004</c:v>
                </c:pt>
                <c:pt idx="94">
                  <c:v>0.98031999999999997</c:v>
                </c:pt>
                <c:pt idx="95">
                  <c:v>0.98093799999999998</c:v>
                </c:pt>
                <c:pt idx="96">
                  <c:v>0.98188299999999995</c:v>
                </c:pt>
                <c:pt idx="97">
                  <c:v>0.98136100000000004</c:v>
                </c:pt>
                <c:pt idx="98">
                  <c:v>0.98014400000000002</c:v>
                </c:pt>
                <c:pt idx="99">
                  <c:v>0.98016199999999998</c:v>
                </c:pt>
                <c:pt idx="100">
                  <c:v>0.98177000000000003</c:v>
                </c:pt>
                <c:pt idx="101">
                  <c:v>0.97971200000000003</c:v>
                </c:pt>
                <c:pt idx="102">
                  <c:v>0.98004500000000005</c:v>
                </c:pt>
                <c:pt idx="103">
                  <c:v>0.98174300000000003</c:v>
                </c:pt>
                <c:pt idx="104">
                  <c:v>0.98024299999999998</c:v>
                </c:pt>
                <c:pt idx="105">
                  <c:v>0.98085800000000001</c:v>
                </c:pt>
                <c:pt idx="106">
                  <c:v>0.98048800000000003</c:v>
                </c:pt>
                <c:pt idx="107">
                  <c:v>0.97976399999999997</c:v>
                </c:pt>
                <c:pt idx="108">
                  <c:v>0.98166900000000001</c:v>
                </c:pt>
                <c:pt idx="109">
                  <c:v>0.98205500000000001</c:v>
                </c:pt>
                <c:pt idx="110">
                  <c:v>0.98028800000000005</c:v>
                </c:pt>
                <c:pt idx="111">
                  <c:v>0.98192400000000002</c:v>
                </c:pt>
                <c:pt idx="112">
                  <c:v>0.979433</c:v>
                </c:pt>
                <c:pt idx="113">
                  <c:v>0.98151200000000005</c:v>
                </c:pt>
                <c:pt idx="114">
                  <c:v>0.97992299999999999</c:v>
                </c:pt>
                <c:pt idx="115">
                  <c:v>0.982294</c:v>
                </c:pt>
                <c:pt idx="116">
                  <c:v>0.98238400000000003</c:v>
                </c:pt>
                <c:pt idx="117">
                  <c:v>0.98137600000000003</c:v>
                </c:pt>
                <c:pt idx="118">
                  <c:v>0.98136699999999999</c:v>
                </c:pt>
                <c:pt idx="119">
                  <c:v>0.981124</c:v>
                </c:pt>
                <c:pt idx="120">
                  <c:v>0.98073699999999997</c:v>
                </c:pt>
                <c:pt idx="121">
                  <c:v>0.98193200000000003</c:v>
                </c:pt>
                <c:pt idx="122">
                  <c:v>0.98309000000000002</c:v>
                </c:pt>
                <c:pt idx="123">
                  <c:v>0.98199800000000004</c:v>
                </c:pt>
                <c:pt idx="124">
                  <c:v>0.98019800000000001</c:v>
                </c:pt>
                <c:pt idx="125">
                  <c:v>0.98215399999999997</c:v>
                </c:pt>
                <c:pt idx="126">
                  <c:v>0.98184300000000002</c:v>
                </c:pt>
                <c:pt idx="127">
                  <c:v>0.98077400000000003</c:v>
                </c:pt>
                <c:pt idx="128">
                  <c:v>0.98190299999999997</c:v>
                </c:pt>
                <c:pt idx="129">
                  <c:v>0.98294400000000004</c:v>
                </c:pt>
                <c:pt idx="130">
                  <c:v>0.98187899999999995</c:v>
                </c:pt>
                <c:pt idx="131">
                  <c:v>0.98045499999999997</c:v>
                </c:pt>
                <c:pt idx="132">
                  <c:v>0.97896899999999998</c:v>
                </c:pt>
                <c:pt idx="133">
                  <c:v>0.98087299999999999</c:v>
                </c:pt>
                <c:pt idx="134">
                  <c:v>0.97545599999999999</c:v>
                </c:pt>
                <c:pt idx="135">
                  <c:v>0.98092999999999997</c:v>
                </c:pt>
                <c:pt idx="136">
                  <c:v>0.98044699999999996</c:v>
                </c:pt>
                <c:pt idx="137">
                  <c:v>0.98181200000000002</c:v>
                </c:pt>
                <c:pt idx="138">
                  <c:v>0.98228199999999999</c:v>
                </c:pt>
                <c:pt idx="139">
                  <c:v>0.98192699999999999</c:v>
                </c:pt>
                <c:pt idx="140">
                  <c:v>0.98244799999999999</c:v>
                </c:pt>
                <c:pt idx="141">
                  <c:v>0.981016</c:v>
                </c:pt>
                <c:pt idx="142">
                  <c:v>0.98212200000000005</c:v>
                </c:pt>
                <c:pt idx="143">
                  <c:v>0.980823</c:v>
                </c:pt>
                <c:pt idx="144">
                  <c:v>0.98268500000000003</c:v>
                </c:pt>
                <c:pt idx="145">
                  <c:v>0.98343199999999997</c:v>
                </c:pt>
                <c:pt idx="146">
                  <c:v>0.98277300000000001</c:v>
                </c:pt>
                <c:pt idx="147">
                  <c:v>0.98226999999999998</c:v>
                </c:pt>
                <c:pt idx="148">
                  <c:v>0.98492100000000005</c:v>
                </c:pt>
                <c:pt idx="149">
                  <c:v>0.98136500000000004</c:v>
                </c:pt>
                <c:pt idx="150">
                  <c:v>0.98200299999999996</c:v>
                </c:pt>
                <c:pt idx="151">
                  <c:v>0.98207100000000003</c:v>
                </c:pt>
                <c:pt idx="152">
                  <c:v>0.98191300000000004</c:v>
                </c:pt>
                <c:pt idx="153">
                  <c:v>0.98357899999999998</c:v>
                </c:pt>
                <c:pt idx="154">
                  <c:v>0.98077800000000004</c:v>
                </c:pt>
                <c:pt idx="155">
                  <c:v>0.98268800000000001</c:v>
                </c:pt>
                <c:pt idx="156">
                  <c:v>0.98119599999999996</c:v>
                </c:pt>
                <c:pt idx="157">
                  <c:v>0.98123899999999997</c:v>
                </c:pt>
                <c:pt idx="158">
                  <c:v>0.98266399999999998</c:v>
                </c:pt>
                <c:pt idx="159">
                  <c:v>0.98296399999999995</c:v>
                </c:pt>
                <c:pt idx="160">
                  <c:v>0.98415799999999998</c:v>
                </c:pt>
                <c:pt idx="161">
                  <c:v>0.98388200000000003</c:v>
                </c:pt>
                <c:pt idx="162">
                  <c:v>0.98434900000000003</c:v>
                </c:pt>
                <c:pt idx="163">
                  <c:v>0.98440899999999998</c:v>
                </c:pt>
                <c:pt idx="164">
                  <c:v>0.98417600000000005</c:v>
                </c:pt>
                <c:pt idx="165">
                  <c:v>0.98414000000000001</c:v>
                </c:pt>
                <c:pt idx="166">
                  <c:v>0.98405500000000001</c:v>
                </c:pt>
                <c:pt idx="167">
                  <c:v>0.98452899999999999</c:v>
                </c:pt>
                <c:pt idx="168">
                  <c:v>0.984873</c:v>
                </c:pt>
                <c:pt idx="169">
                  <c:v>0.98517900000000003</c:v>
                </c:pt>
                <c:pt idx="170">
                  <c:v>0.98511499999999996</c:v>
                </c:pt>
                <c:pt idx="171">
                  <c:v>0.98420399999999997</c:v>
                </c:pt>
                <c:pt idx="172">
                  <c:v>0.984074</c:v>
                </c:pt>
                <c:pt idx="173">
                  <c:v>0.98366200000000004</c:v>
                </c:pt>
                <c:pt idx="174">
                  <c:v>0.98357499999999998</c:v>
                </c:pt>
                <c:pt idx="175">
                  <c:v>0.98381799999999997</c:v>
                </c:pt>
                <c:pt idx="176">
                  <c:v>0.98407</c:v>
                </c:pt>
                <c:pt idx="177">
                  <c:v>0.98370199999999997</c:v>
                </c:pt>
                <c:pt idx="178">
                  <c:v>0.98399599999999998</c:v>
                </c:pt>
                <c:pt idx="179">
                  <c:v>0.98431299999999999</c:v>
                </c:pt>
                <c:pt idx="180">
                  <c:v>0.98507699999999998</c:v>
                </c:pt>
                <c:pt idx="181">
                  <c:v>0.985348</c:v>
                </c:pt>
                <c:pt idx="182">
                  <c:v>0.984649</c:v>
                </c:pt>
                <c:pt idx="183">
                  <c:v>0.98453800000000002</c:v>
                </c:pt>
                <c:pt idx="184">
                  <c:v>0.98496099999999998</c:v>
                </c:pt>
                <c:pt idx="185">
                  <c:v>0.98475699999999999</c:v>
                </c:pt>
                <c:pt idx="186">
                  <c:v>0.98484499999999997</c:v>
                </c:pt>
                <c:pt idx="187">
                  <c:v>0.98518799999999995</c:v>
                </c:pt>
                <c:pt idx="188">
                  <c:v>0.98467000000000005</c:v>
                </c:pt>
                <c:pt idx="189">
                  <c:v>0.98501099999999997</c:v>
                </c:pt>
                <c:pt idx="190">
                  <c:v>0.98476699999999995</c:v>
                </c:pt>
                <c:pt idx="191">
                  <c:v>0.98494999999999999</c:v>
                </c:pt>
                <c:pt idx="192">
                  <c:v>0.98504899999999995</c:v>
                </c:pt>
                <c:pt idx="193">
                  <c:v>0.98448599999999997</c:v>
                </c:pt>
                <c:pt idx="194">
                  <c:v>0.98488900000000001</c:v>
                </c:pt>
                <c:pt idx="195">
                  <c:v>0.98470299999999999</c:v>
                </c:pt>
                <c:pt idx="196">
                  <c:v>0.98478399999999999</c:v>
                </c:pt>
                <c:pt idx="197">
                  <c:v>0.98402199999999995</c:v>
                </c:pt>
                <c:pt idx="198">
                  <c:v>0.984317</c:v>
                </c:pt>
                <c:pt idx="199">
                  <c:v>0.98435600000000001</c:v>
                </c:pt>
                <c:pt idx="200">
                  <c:v>0.98486899999999999</c:v>
                </c:pt>
                <c:pt idx="201">
                  <c:v>0.98539600000000005</c:v>
                </c:pt>
                <c:pt idx="202">
                  <c:v>0.98474399999999995</c:v>
                </c:pt>
                <c:pt idx="203">
                  <c:v>0.98508499999999999</c:v>
                </c:pt>
                <c:pt idx="204">
                  <c:v>0.98524800000000001</c:v>
                </c:pt>
                <c:pt idx="205">
                  <c:v>0.98455999999999999</c:v>
                </c:pt>
                <c:pt idx="206">
                  <c:v>0.98454399999999997</c:v>
                </c:pt>
                <c:pt idx="207">
                  <c:v>0.98475400000000002</c:v>
                </c:pt>
                <c:pt idx="208">
                  <c:v>0.98534299999999997</c:v>
                </c:pt>
                <c:pt idx="209">
                  <c:v>0.98544600000000004</c:v>
                </c:pt>
                <c:pt idx="210">
                  <c:v>0.985344</c:v>
                </c:pt>
                <c:pt idx="211">
                  <c:v>0.98531800000000003</c:v>
                </c:pt>
                <c:pt idx="212">
                  <c:v>0.98524500000000004</c:v>
                </c:pt>
                <c:pt idx="213">
                  <c:v>0.98466900000000002</c:v>
                </c:pt>
                <c:pt idx="214">
                  <c:v>0.98577499999999996</c:v>
                </c:pt>
                <c:pt idx="215">
                  <c:v>0.98566799999999999</c:v>
                </c:pt>
                <c:pt idx="216">
                  <c:v>0.98515399999999997</c:v>
                </c:pt>
                <c:pt idx="217">
                  <c:v>0.98561399999999999</c:v>
                </c:pt>
                <c:pt idx="218">
                  <c:v>0.98516199999999998</c:v>
                </c:pt>
                <c:pt idx="219">
                  <c:v>0.985931</c:v>
                </c:pt>
                <c:pt idx="220">
                  <c:v>0.98526100000000005</c:v>
                </c:pt>
                <c:pt idx="221">
                  <c:v>0.98507100000000003</c:v>
                </c:pt>
                <c:pt idx="222">
                  <c:v>0.98559200000000002</c:v>
                </c:pt>
                <c:pt idx="223">
                  <c:v>0.98483200000000004</c:v>
                </c:pt>
                <c:pt idx="224">
                  <c:v>0.985599</c:v>
                </c:pt>
                <c:pt idx="225">
                  <c:v>0.98615600000000003</c:v>
                </c:pt>
                <c:pt idx="226">
                  <c:v>0.98499999999999999</c:v>
                </c:pt>
                <c:pt idx="227">
                  <c:v>0.98565999999999998</c:v>
                </c:pt>
                <c:pt idx="228">
                  <c:v>0.98551</c:v>
                </c:pt>
                <c:pt idx="229">
                  <c:v>0.98534600000000006</c:v>
                </c:pt>
                <c:pt idx="230">
                  <c:v>0.98565599999999998</c:v>
                </c:pt>
                <c:pt idx="231">
                  <c:v>0.98508499999999999</c:v>
                </c:pt>
                <c:pt idx="232">
                  <c:v>0.98463999999999996</c:v>
                </c:pt>
                <c:pt idx="233">
                  <c:v>0.98583799999999999</c:v>
                </c:pt>
                <c:pt idx="234">
                  <c:v>0.98559200000000002</c:v>
                </c:pt>
                <c:pt idx="235">
                  <c:v>0.98513200000000001</c:v>
                </c:pt>
                <c:pt idx="236">
                  <c:v>0.98576200000000003</c:v>
                </c:pt>
                <c:pt idx="237">
                  <c:v>0.98567499999999997</c:v>
                </c:pt>
                <c:pt idx="238">
                  <c:v>0.98519599999999996</c:v>
                </c:pt>
                <c:pt idx="239">
                  <c:v>0.98593699999999995</c:v>
                </c:pt>
                <c:pt idx="240">
                  <c:v>0.98506800000000005</c:v>
                </c:pt>
                <c:pt idx="241">
                  <c:v>0.98524500000000004</c:v>
                </c:pt>
                <c:pt idx="242">
                  <c:v>0.98549600000000004</c:v>
                </c:pt>
                <c:pt idx="243">
                  <c:v>0.98476699999999995</c:v>
                </c:pt>
                <c:pt idx="244">
                  <c:v>0.98501099999999997</c:v>
                </c:pt>
                <c:pt idx="245">
                  <c:v>0.98547499999999999</c:v>
                </c:pt>
                <c:pt idx="246">
                  <c:v>0.98559399999999997</c:v>
                </c:pt>
                <c:pt idx="247">
                  <c:v>0.98535200000000001</c:v>
                </c:pt>
                <c:pt idx="248">
                  <c:v>0.98542700000000005</c:v>
                </c:pt>
                <c:pt idx="249">
                  <c:v>0.98582899999999996</c:v>
                </c:pt>
                <c:pt idx="250">
                  <c:v>0.98565999999999998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9-4750-8863-95215D9DDFC9}"/>
            </c:ext>
          </c:extLst>
        </c:ser>
        <c:ser>
          <c:idx val="2"/>
          <c:order val="2"/>
          <c:tx>
            <c:strRef>
              <c:f>'se-resnext fs wod'!$H$2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wod'!$A$3:$A$253</c:f>
              <c:numCache>
                <c:formatCode>#\ ##0.0</c:formatCode>
                <c:ptCount val="251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</c:numCache>
            </c:numRef>
          </c:cat>
          <c:val>
            <c:numRef>
              <c:f>'se-resnext fs wod'!$H$3:$H$253</c:f>
              <c:numCache>
                <c:formatCode>#\ ##0.00000</c:formatCode>
                <c:ptCount val="251"/>
                <c:pt idx="0">
                  <c:v>0.31931500000000002</c:v>
                </c:pt>
                <c:pt idx="1">
                  <c:v>0.77008799999999999</c:v>
                </c:pt>
                <c:pt idx="2">
                  <c:v>0.84087699999999999</c:v>
                </c:pt>
                <c:pt idx="3">
                  <c:v>0.85077499999999995</c:v>
                </c:pt>
                <c:pt idx="4">
                  <c:v>0.89393900000000004</c:v>
                </c:pt>
                <c:pt idx="5">
                  <c:v>0.882386</c:v>
                </c:pt>
                <c:pt idx="6">
                  <c:v>0.89842999999999995</c:v>
                </c:pt>
                <c:pt idx="7">
                  <c:v>0.89374200000000004</c:v>
                </c:pt>
                <c:pt idx="8">
                  <c:v>0.91867799999999999</c:v>
                </c:pt>
                <c:pt idx="9">
                  <c:v>0.92502399999999996</c:v>
                </c:pt>
                <c:pt idx="10">
                  <c:v>0.92285899999999998</c:v>
                </c:pt>
                <c:pt idx="11">
                  <c:v>0.92459899999999995</c:v>
                </c:pt>
                <c:pt idx="12">
                  <c:v>0.94238900000000003</c:v>
                </c:pt>
                <c:pt idx="13">
                  <c:v>0.94172500000000003</c:v>
                </c:pt>
                <c:pt idx="14">
                  <c:v>0.93811500000000003</c:v>
                </c:pt>
                <c:pt idx="15">
                  <c:v>0.95245899999999994</c:v>
                </c:pt>
                <c:pt idx="16">
                  <c:v>0.94747199999999998</c:v>
                </c:pt>
                <c:pt idx="17">
                  <c:v>0.93811500000000003</c:v>
                </c:pt>
                <c:pt idx="18">
                  <c:v>0.95417600000000002</c:v>
                </c:pt>
                <c:pt idx="19">
                  <c:v>0.95264499999999996</c:v>
                </c:pt>
                <c:pt idx="20">
                  <c:v>0.95375600000000005</c:v>
                </c:pt>
                <c:pt idx="21">
                  <c:v>0.94734099999999999</c:v>
                </c:pt>
                <c:pt idx="22">
                  <c:v>0.95474000000000003</c:v>
                </c:pt>
                <c:pt idx="23">
                  <c:v>0.95210399999999995</c:v>
                </c:pt>
                <c:pt idx="24">
                  <c:v>0.95928999999999998</c:v>
                </c:pt>
                <c:pt idx="25">
                  <c:v>0.95650000000000002</c:v>
                </c:pt>
                <c:pt idx="26">
                  <c:v>0.954847</c:v>
                </c:pt>
                <c:pt idx="27">
                  <c:v>0.95395700000000005</c:v>
                </c:pt>
                <c:pt idx="28">
                  <c:v>0.95880200000000004</c:v>
                </c:pt>
                <c:pt idx="29">
                  <c:v>0.95262899999999995</c:v>
                </c:pt>
                <c:pt idx="30">
                  <c:v>0.96044600000000002</c:v>
                </c:pt>
                <c:pt idx="31">
                  <c:v>0.96245800000000004</c:v>
                </c:pt>
                <c:pt idx="32">
                  <c:v>0.95464300000000002</c:v>
                </c:pt>
                <c:pt idx="33">
                  <c:v>0.96077100000000004</c:v>
                </c:pt>
                <c:pt idx="34">
                  <c:v>0.95835000000000004</c:v>
                </c:pt>
                <c:pt idx="35">
                  <c:v>0.96316599999999997</c:v>
                </c:pt>
                <c:pt idx="36">
                  <c:v>0.963808</c:v>
                </c:pt>
                <c:pt idx="37">
                  <c:v>0.95700499999999999</c:v>
                </c:pt>
                <c:pt idx="38">
                  <c:v>0.96125799999999995</c:v>
                </c:pt>
                <c:pt idx="39">
                  <c:v>0.96222600000000003</c:v>
                </c:pt>
                <c:pt idx="40">
                  <c:v>0.961727</c:v>
                </c:pt>
                <c:pt idx="41">
                  <c:v>0.96384199999999998</c:v>
                </c:pt>
                <c:pt idx="42">
                  <c:v>0.95980100000000002</c:v>
                </c:pt>
                <c:pt idx="43">
                  <c:v>0.95994100000000004</c:v>
                </c:pt>
                <c:pt idx="44">
                  <c:v>0.96570999999999996</c:v>
                </c:pt>
                <c:pt idx="45">
                  <c:v>0.96245000000000003</c:v>
                </c:pt>
                <c:pt idx="46">
                  <c:v>0.96558500000000003</c:v>
                </c:pt>
                <c:pt idx="47">
                  <c:v>0.96318499999999996</c:v>
                </c:pt>
                <c:pt idx="48">
                  <c:v>0.958955</c:v>
                </c:pt>
                <c:pt idx="49">
                  <c:v>0.96023499999999995</c:v>
                </c:pt>
                <c:pt idx="50">
                  <c:v>0.96438800000000002</c:v>
                </c:pt>
                <c:pt idx="51">
                  <c:v>0.96431900000000004</c:v>
                </c:pt>
                <c:pt idx="52">
                  <c:v>0.96329799999999999</c:v>
                </c:pt>
                <c:pt idx="53">
                  <c:v>0.96338000000000001</c:v>
                </c:pt>
                <c:pt idx="54">
                  <c:v>0.96392999999999995</c:v>
                </c:pt>
                <c:pt idx="55">
                  <c:v>0.96704100000000004</c:v>
                </c:pt>
                <c:pt idx="56">
                  <c:v>0.96877199999999997</c:v>
                </c:pt>
                <c:pt idx="57">
                  <c:v>0.96660400000000002</c:v>
                </c:pt>
                <c:pt idx="58">
                  <c:v>0.96816199999999997</c:v>
                </c:pt>
                <c:pt idx="59">
                  <c:v>0.96482900000000005</c:v>
                </c:pt>
                <c:pt idx="60">
                  <c:v>0.96971200000000002</c:v>
                </c:pt>
                <c:pt idx="61">
                  <c:v>0.96840099999999996</c:v>
                </c:pt>
                <c:pt idx="62">
                  <c:v>0.96929399999999999</c:v>
                </c:pt>
                <c:pt idx="63">
                  <c:v>0.96646299999999996</c:v>
                </c:pt>
                <c:pt idx="64">
                  <c:v>0.96909100000000004</c:v>
                </c:pt>
                <c:pt idx="65">
                  <c:v>0.96831</c:v>
                </c:pt>
                <c:pt idx="66">
                  <c:v>0.96955100000000005</c:v>
                </c:pt>
                <c:pt idx="67">
                  <c:v>0.96923800000000004</c:v>
                </c:pt>
                <c:pt idx="68">
                  <c:v>0.97251100000000001</c:v>
                </c:pt>
                <c:pt idx="69">
                  <c:v>0.96957400000000005</c:v>
                </c:pt>
                <c:pt idx="70">
                  <c:v>0.97104599999999996</c:v>
                </c:pt>
                <c:pt idx="71">
                  <c:v>0.96871499999999999</c:v>
                </c:pt>
                <c:pt idx="72">
                  <c:v>0.96763100000000002</c:v>
                </c:pt>
                <c:pt idx="73">
                  <c:v>0.97154399999999996</c:v>
                </c:pt>
                <c:pt idx="74">
                  <c:v>0.97065100000000004</c:v>
                </c:pt>
                <c:pt idx="75">
                  <c:v>0.965082</c:v>
                </c:pt>
                <c:pt idx="76">
                  <c:v>0.96861799999999998</c:v>
                </c:pt>
                <c:pt idx="77">
                  <c:v>0.97038800000000003</c:v>
                </c:pt>
                <c:pt idx="78">
                  <c:v>0.97026500000000004</c:v>
                </c:pt>
                <c:pt idx="79">
                  <c:v>0.97137600000000002</c:v>
                </c:pt>
                <c:pt idx="80">
                  <c:v>0.97077599999999997</c:v>
                </c:pt>
                <c:pt idx="81">
                  <c:v>0.96955100000000005</c:v>
                </c:pt>
                <c:pt idx="82">
                  <c:v>0.97141699999999997</c:v>
                </c:pt>
                <c:pt idx="83">
                  <c:v>0.97227799999999998</c:v>
                </c:pt>
                <c:pt idx="84">
                  <c:v>0.97006599999999998</c:v>
                </c:pt>
                <c:pt idx="85">
                  <c:v>0.96938999999999997</c:v>
                </c:pt>
                <c:pt idx="86">
                  <c:v>0.97244299999999995</c:v>
                </c:pt>
                <c:pt idx="87">
                  <c:v>0.97230399999999995</c:v>
                </c:pt>
                <c:pt idx="88">
                  <c:v>0.96609</c:v>
                </c:pt>
                <c:pt idx="89">
                  <c:v>0.96571499999999999</c:v>
                </c:pt>
                <c:pt idx="90">
                  <c:v>0.97243199999999996</c:v>
                </c:pt>
                <c:pt idx="91">
                  <c:v>0.972472</c:v>
                </c:pt>
                <c:pt idx="92">
                  <c:v>0.970661</c:v>
                </c:pt>
                <c:pt idx="93">
                  <c:v>0.96885500000000002</c:v>
                </c:pt>
                <c:pt idx="94">
                  <c:v>0.97052099999999997</c:v>
                </c:pt>
                <c:pt idx="95">
                  <c:v>0.972912</c:v>
                </c:pt>
                <c:pt idx="96">
                  <c:v>0.97416000000000003</c:v>
                </c:pt>
                <c:pt idx="97">
                  <c:v>0.973997</c:v>
                </c:pt>
                <c:pt idx="98">
                  <c:v>0.97207100000000002</c:v>
                </c:pt>
                <c:pt idx="99">
                  <c:v>0.97045800000000004</c:v>
                </c:pt>
                <c:pt idx="100">
                  <c:v>0.97311700000000001</c:v>
                </c:pt>
                <c:pt idx="101">
                  <c:v>0.96934299999999995</c:v>
                </c:pt>
                <c:pt idx="102">
                  <c:v>0.97015700000000005</c:v>
                </c:pt>
                <c:pt idx="103">
                  <c:v>0.97330300000000003</c:v>
                </c:pt>
                <c:pt idx="104">
                  <c:v>0.971773</c:v>
                </c:pt>
                <c:pt idx="105">
                  <c:v>0.97242799999999996</c:v>
                </c:pt>
                <c:pt idx="106">
                  <c:v>0.97088600000000003</c:v>
                </c:pt>
                <c:pt idx="107">
                  <c:v>0.970634</c:v>
                </c:pt>
                <c:pt idx="108">
                  <c:v>0.97348000000000001</c:v>
                </c:pt>
                <c:pt idx="109">
                  <c:v>0.97421599999999997</c:v>
                </c:pt>
                <c:pt idx="110">
                  <c:v>0.970468</c:v>
                </c:pt>
                <c:pt idx="111">
                  <c:v>0.97406800000000004</c:v>
                </c:pt>
                <c:pt idx="112">
                  <c:v>0.96891400000000005</c:v>
                </c:pt>
                <c:pt idx="113">
                  <c:v>0.97373900000000002</c:v>
                </c:pt>
                <c:pt idx="114">
                  <c:v>0.97038000000000002</c:v>
                </c:pt>
                <c:pt idx="115">
                  <c:v>0.97323599999999999</c:v>
                </c:pt>
                <c:pt idx="116">
                  <c:v>0.97408799999999995</c:v>
                </c:pt>
                <c:pt idx="117">
                  <c:v>0.97534299999999996</c:v>
                </c:pt>
                <c:pt idx="118">
                  <c:v>0.97262099999999996</c:v>
                </c:pt>
                <c:pt idx="119">
                  <c:v>0.97134399999999999</c:v>
                </c:pt>
                <c:pt idx="120">
                  <c:v>0.97220200000000001</c:v>
                </c:pt>
                <c:pt idx="121">
                  <c:v>0.97374899999999998</c:v>
                </c:pt>
                <c:pt idx="122">
                  <c:v>0.975943</c:v>
                </c:pt>
                <c:pt idx="123">
                  <c:v>0.97370999999999996</c:v>
                </c:pt>
                <c:pt idx="124">
                  <c:v>0.96997599999999995</c:v>
                </c:pt>
                <c:pt idx="125">
                  <c:v>0.97361900000000001</c:v>
                </c:pt>
                <c:pt idx="126">
                  <c:v>0.97329100000000002</c:v>
                </c:pt>
                <c:pt idx="127">
                  <c:v>0.97153599999999996</c:v>
                </c:pt>
                <c:pt idx="128">
                  <c:v>0.97369700000000003</c:v>
                </c:pt>
                <c:pt idx="129">
                  <c:v>0.97511300000000001</c:v>
                </c:pt>
                <c:pt idx="130">
                  <c:v>0.974078</c:v>
                </c:pt>
                <c:pt idx="131">
                  <c:v>0.97109400000000001</c:v>
                </c:pt>
                <c:pt idx="132">
                  <c:v>0.96940599999999999</c:v>
                </c:pt>
                <c:pt idx="133">
                  <c:v>0.97201899999999997</c:v>
                </c:pt>
                <c:pt idx="134">
                  <c:v>0.96304000000000001</c:v>
                </c:pt>
                <c:pt idx="135">
                  <c:v>0.97185299999999997</c:v>
                </c:pt>
                <c:pt idx="136">
                  <c:v>0.97072499999999995</c:v>
                </c:pt>
                <c:pt idx="137">
                  <c:v>0.97314500000000004</c:v>
                </c:pt>
                <c:pt idx="138">
                  <c:v>0.97438999999999998</c:v>
                </c:pt>
                <c:pt idx="139">
                  <c:v>0.97302299999999997</c:v>
                </c:pt>
                <c:pt idx="140">
                  <c:v>0.97359899999999999</c:v>
                </c:pt>
                <c:pt idx="141">
                  <c:v>0.97183299999999995</c:v>
                </c:pt>
                <c:pt idx="142">
                  <c:v>0.97397199999999995</c:v>
                </c:pt>
                <c:pt idx="143">
                  <c:v>0.97177899999999995</c:v>
                </c:pt>
                <c:pt idx="144">
                  <c:v>0.97553400000000001</c:v>
                </c:pt>
                <c:pt idx="145">
                  <c:v>0.97598600000000002</c:v>
                </c:pt>
                <c:pt idx="146">
                  <c:v>0.97520399999999996</c:v>
                </c:pt>
                <c:pt idx="147">
                  <c:v>0.97383699999999995</c:v>
                </c:pt>
                <c:pt idx="148">
                  <c:v>0.97807900000000003</c:v>
                </c:pt>
                <c:pt idx="149">
                  <c:v>0.97159399999999996</c:v>
                </c:pt>
                <c:pt idx="150">
                  <c:v>0.97343100000000005</c:v>
                </c:pt>
                <c:pt idx="151">
                  <c:v>0.97411300000000001</c:v>
                </c:pt>
                <c:pt idx="152">
                  <c:v>0.97358999999999996</c:v>
                </c:pt>
                <c:pt idx="153">
                  <c:v>0.97529200000000005</c:v>
                </c:pt>
                <c:pt idx="154">
                  <c:v>0.97150499999999995</c:v>
                </c:pt>
                <c:pt idx="155">
                  <c:v>0.97441500000000003</c:v>
                </c:pt>
                <c:pt idx="156">
                  <c:v>0.97210399999999997</c:v>
                </c:pt>
                <c:pt idx="157">
                  <c:v>0.97260500000000005</c:v>
                </c:pt>
                <c:pt idx="158">
                  <c:v>0.97446299999999997</c:v>
                </c:pt>
                <c:pt idx="159">
                  <c:v>0.97512500000000002</c:v>
                </c:pt>
                <c:pt idx="160">
                  <c:v>0.97601700000000002</c:v>
                </c:pt>
                <c:pt idx="161">
                  <c:v>0.97555999999999998</c:v>
                </c:pt>
                <c:pt idx="162">
                  <c:v>0.97597500000000004</c:v>
                </c:pt>
                <c:pt idx="163">
                  <c:v>0.97617699999999996</c:v>
                </c:pt>
                <c:pt idx="164">
                  <c:v>0.97606800000000005</c:v>
                </c:pt>
                <c:pt idx="165">
                  <c:v>0.97556799999999999</c:v>
                </c:pt>
                <c:pt idx="166">
                  <c:v>0.97550999999999999</c:v>
                </c:pt>
                <c:pt idx="167">
                  <c:v>0.97665299999999999</c:v>
                </c:pt>
                <c:pt idx="168">
                  <c:v>0.97731500000000004</c:v>
                </c:pt>
                <c:pt idx="169">
                  <c:v>0.97739500000000001</c:v>
                </c:pt>
                <c:pt idx="170">
                  <c:v>0.977163</c:v>
                </c:pt>
                <c:pt idx="171">
                  <c:v>0.97581399999999996</c:v>
                </c:pt>
                <c:pt idx="172">
                  <c:v>0.97585500000000003</c:v>
                </c:pt>
                <c:pt idx="173">
                  <c:v>0.97501700000000002</c:v>
                </c:pt>
                <c:pt idx="174">
                  <c:v>0.975101</c:v>
                </c:pt>
                <c:pt idx="175">
                  <c:v>0.975634</c:v>
                </c:pt>
                <c:pt idx="176">
                  <c:v>0.97547300000000003</c:v>
                </c:pt>
                <c:pt idx="177">
                  <c:v>0.97499800000000003</c:v>
                </c:pt>
                <c:pt idx="178">
                  <c:v>0.97565400000000002</c:v>
                </c:pt>
                <c:pt idx="179">
                  <c:v>0.97578900000000002</c:v>
                </c:pt>
                <c:pt idx="180">
                  <c:v>0.97723000000000004</c:v>
                </c:pt>
                <c:pt idx="181">
                  <c:v>0.97788299999999995</c:v>
                </c:pt>
                <c:pt idx="182">
                  <c:v>0.97641299999999998</c:v>
                </c:pt>
                <c:pt idx="183">
                  <c:v>0.97633300000000001</c:v>
                </c:pt>
                <c:pt idx="184">
                  <c:v>0.97681799999999996</c:v>
                </c:pt>
                <c:pt idx="185">
                  <c:v>0.97663500000000003</c:v>
                </c:pt>
                <c:pt idx="186">
                  <c:v>0.97685999999999995</c:v>
                </c:pt>
                <c:pt idx="187">
                  <c:v>0.97750199999999998</c:v>
                </c:pt>
                <c:pt idx="188">
                  <c:v>0.97673299999999996</c:v>
                </c:pt>
                <c:pt idx="189">
                  <c:v>0.97668900000000003</c:v>
                </c:pt>
                <c:pt idx="190">
                  <c:v>0.97655199999999998</c:v>
                </c:pt>
                <c:pt idx="191">
                  <c:v>0.97693700000000006</c:v>
                </c:pt>
                <c:pt idx="192">
                  <c:v>0.97710600000000003</c:v>
                </c:pt>
                <c:pt idx="193">
                  <c:v>0.97637799999999997</c:v>
                </c:pt>
                <c:pt idx="194">
                  <c:v>0.97702</c:v>
                </c:pt>
                <c:pt idx="195">
                  <c:v>0.97678799999999999</c:v>
                </c:pt>
                <c:pt idx="196">
                  <c:v>0.976549</c:v>
                </c:pt>
                <c:pt idx="197">
                  <c:v>0.97612900000000002</c:v>
                </c:pt>
                <c:pt idx="198">
                  <c:v>0.97571699999999995</c:v>
                </c:pt>
                <c:pt idx="199">
                  <c:v>0.97619100000000003</c:v>
                </c:pt>
                <c:pt idx="200">
                  <c:v>0.97660400000000003</c:v>
                </c:pt>
                <c:pt idx="201">
                  <c:v>0.97813099999999997</c:v>
                </c:pt>
                <c:pt idx="202">
                  <c:v>0.97689000000000004</c:v>
                </c:pt>
                <c:pt idx="203">
                  <c:v>0.97752899999999998</c:v>
                </c:pt>
                <c:pt idx="204">
                  <c:v>0.97757700000000003</c:v>
                </c:pt>
                <c:pt idx="205">
                  <c:v>0.976468</c:v>
                </c:pt>
                <c:pt idx="206">
                  <c:v>0.97643800000000003</c:v>
                </c:pt>
                <c:pt idx="207">
                  <c:v>0.97664600000000001</c:v>
                </c:pt>
                <c:pt idx="208">
                  <c:v>0.97815099999999999</c:v>
                </c:pt>
                <c:pt idx="209">
                  <c:v>0.97841699999999998</c:v>
                </c:pt>
                <c:pt idx="210">
                  <c:v>0.977607</c:v>
                </c:pt>
                <c:pt idx="211">
                  <c:v>0.97766399999999998</c:v>
                </c:pt>
                <c:pt idx="212">
                  <c:v>0.978105</c:v>
                </c:pt>
                <c:pt idx="213">
                  <c:v>0.97762000000000004</c:v>
                </c:pt>
                <c:pt idx="214">
                  <c:v>0.97879400000000005</c:v>
                </c:pt>
                <c:pt idx="215">
                  <c:v>0.97829500000000003</c:v>
                </c:pt>
                <c:pt idx="216">
                  <c:v>0.97809299999999999</c:v>
                </c:pt>
                <c:pt idx="217">
                  <c:v>0.97830399999999995</c:v>
                </c:pt>
                <c:pt idx="218">
                  <c:v>0.97738100000000006</c:v>
                </c:pt>
                <c:pt idx="219">
                  <c:v>0.97893300000000005</c:v>
                </c:pt>
                <c:pt idx="220">
                  <c:v>0.97800600000000004</c:v>
                </c:pt>
                <c:pt idx="221">
                  <c:v>0.97723400000000005</c:v>
                </c:pt>
                <c:pt idx="222">
                  <c:v>0.97854300000000005</c:v>
                </c:pt>
                <c:pt idx="223">
                  <c:v>0.97703399999999996</c:v>
                </c:pt>
                <c:pt idx="224">
                  <c:v>0.97809800000000002</c:v>
                </c:pt>
                <c:pt idx="225">
                  <c:v>0.97895600000000005</c:v>
                </c:pt>
                <c:pt idx="226">
                  <c:v>0.976854</c:v>
                </c:pt>
                <c:pt idx="227">
                  <c:v>0.97823599999999999</c:v>
                </c:pt>
                <c:pt idx="228">
                  <c:v>0.97802900000000004</c:v>
                </c:pt>
                <c:pt idx="229">
                  <c:v>0.97755700000000001</c:v>
                </c:pt>
                <c:pt idx="230">
                  <c:v>0.97857499999999997</c:v>
                </c:pt>
                <c:pt idx="231">
                  <c:v>0.97734900000000002</c:v>
                </c:pt>
                <c:pt idx="232">
                  <c:v>0.97620499999999999</c:v>
                </c:pt>
                <c:pt idx="233">
                  <c:v>0.978487</c:v>
                </c:pt>
                <c:pt idx="234">
                  <c:v>0.97809999999999997</c:v>
                </c:pt>
                <c:pt idx="235">
                  <c:v>0.97765299999999999</c:v>
                </c:pt>
                <c:pt idx="236">
                  <c:v>0.978661</c:v>
                </c:pt>
                <c:pt idx="237">
                  <c:v>0.97790500000000002</c:v>
                </c:pt>
                <c:pt idx="238">
                  <c:v>0.977155</c:v>
                </c:pt>
                <c:pt idx="239">
                  <c:v>0.97846100000000003</c:v>
                </c:pt>
                <c:pt idx="240">
                  <c:v>0.97702500000000003</c:v>
                </c:pt>
                <c:pt idx="241">
                  <c:v>0.97760400000000003</c:v>
                </c:pt>
                <c:pt idx="242">
                  <c:v>0.97811899999999996</c:v>
                </c:pt>
                <c:pt idx="243">
                  <c:v>0.97655800000000004</c:v>
                </c:pt>
                <c:pt idx="244">
                  <c:v>0.97674700000000003</c:v>
                </c:pt>
                <c:pt idx="245">
                  <c:v>0.97773100000000002</c:v>
                </c:pt>
                <c:pt idx="246">
                  <c:v>0.97765400000000002</c:v>
                </c:pt>
                <c:pt idx="247">
                  <c:v>0.97708799999999996</c:v>
                </c:pt>
                <c:pt idx="248">
                  <c:v>0.97767700000000002</c:v>
                </c:pt>
                <c:pt idx="249">
                  <c:v>0.97825799999999996</c:v>
                </c:pt>
                <c:pt idx="250">
                  <c:v>0.97852899999999998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9-4750-8863-95215D9D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755328"/>
        <c:axId val="541753032"/>
      </c:lineChart>
      <c:catAx>
        <c:axId val="541722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723272"/>
        <c:crosses val="autoZero"/>
        <c:auto val="1"/>
        <c:lblAlgn val="ctr"/>
        <c:lblOffset val="100"/>
        <c:noMultiLvlLbl val="0"/>
      </c:catAx>
      <c:valAx>
        <c:axId val="541723272"/>
        <c:scaling>
          <c:orientation val="minMax"/>
          <c:max val="2.5"/>
          <c:min val="1.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722944"/>
        <c:crosses val="autoZero"/>
        <c:crossBetween val="between"/>
      </c:valAx>
      <c:valAx>
        <c:axId val="541753032"/>
        <c:scaling>
          <c:orientation val="minMax"/>
          <c:min val="0.97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#\ ##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755328"/>
        <c:crosses val="max"/>
        <c:crossBetween val="between"/>
      </c:valAx>
      <c:catAx>
        <c:axId val="541755328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extTo"/>
        <c:crossAx val="541753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2'!$C$1:$C$2</c:f>
              <c:strCache>
                <c:ptCount val="2"/>
                <c:pt idx="0">
                  <c:v>train</c:v>
                </c:pt>
                <c:pt idx="1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2'!$A$3:$A$83</c:f>
              <c:numCache>
                <c:formatCode>0.00</c:formatCode>
                <c:ptCount val="8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</c:numCache>
            </c:numRef>
          </c:cat>
          <c:val>
            <c:numRef>
              <c:f>'se-resnex50 2'!$C$3:$C$83</c:f>
              <c:numCache>
                <c:formatCode>0.00000</c:formatCode>
                <c:ptCount val="8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C-46A7-8FB4-E8A55A5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4200"/>
        <c:axId val="404788512"/>
      </c:lineChart>
      <c:lineChart>
        <c:grouping val="standard"/>
        <c:varyColors val="0"/>
        <c:ser>
          <c:idx val="1"/>
          <c:order val="1"/>
          <c:tx>
            <c:strRef>
              <c:f>'se-resnex50 2'!$G$1:$G$2</c:f>
              <c:strCache>
                <c:ptCount val="2"/>
                <c:pt idx="0">
                  <c:v>local validation fold 0</c:v>
                </c:pt>
                <c:pt idx="1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1C-46A7-8FB4-E8A55A5C65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2'!$A$3:$A$83</c:f>
              <c:numCache>
                <c:formatCode>0.00</c:formatCode>
                <c:ptCount val="8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</c:numCache>
            </c:numRef>
          </c:cat>
          <c:val>
            <c:numRef>
              <c:f>'se-resnex50 2'!$G$3:$G$83</c:f>
              <c:numCache>
                <c:formatCode>0.00000</c:formatCode>
                <c:ptCount val="8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C-46A7-8FB4-E8A55A5C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7336"/>
        <c:axId val="404779888"/>
      </c:lineChart>
      <c:catAx>
        <c:axId val="404784200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8512"/>
        <c:crosses val="autoZero"/>
        <c:auto val="1"/>
        <c:lblAlgn val="ctr"/>
        <c:lblOffset val="100"/>
        <c:noMultiLvlLbl val="0"/>
      </c:catAx>
      <c:valAx>
        <c:axId val="404788512"/>
        <c:scaling>
          <c:orientation val="minMax"/>
          <c:max val="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4200"/>
        <c:crosses val="autoZero"/>
        <c:crossBetween val="between"/>
      </c:valAx>
      <c:valAx>
        <c:axId val="404779888"/>
        <c:scaling>
          <c:orientation val="minMax"/>
          <c:max val="0.97499999999999998"/>
          <c:min val="0.93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7336"/>
        <c:crosses val="max"/>
        <c:crossBetween val="between"/>
      </c:valAx>
      <c:catAx>
        <c:axId val="404787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79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2'!$A$3:$A$103</c:f>
              <c:numCache>
                <c:formatCode>0.00</c:formatCode>
                <c:ptCount val="10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</c:numCache>
            </c:numRef>
          </c:cat>
          <c:val>
            <c:numRef>
              <c:f>'se-resnex50 2'!$C$3:$C$103</c:f>
              <c:numCache>
                <c:formatCode>0.00000</c:formatCode>
                <c:ptCount val="10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4-477C-82DA-0364920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4984"/>
        <c:axId val="404780280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9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A4-477C-82DA-036492096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2'!$A$3:$A$103</c:f>
              <c:numCache>
                <c:formatCode>0.00</c:formatCode>
                <c:ptCount val="10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</c:numCache>
            </c:numRef>
          </c:cat>
          <c:val>
            <c:numRef>
              <c:f>'se-resnex50 2'!$G$3:$G$103</c:f>
              <c:numCache>
                <c:formatCode>0.00000</c:formatCode>
                <c:ptCount val="10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4-477C-82DA-03649209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7536"/>
        <c:axId val="404785376"/>
      </c:lineChart>
      <c:catAx>
        <c:axId val="4047849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0280"/>
        <c:crosses val="autoZero"/>
        <c:auto val="1"/>
        <c:lblAlgn val="ctr"/>
        <c:lblOffset val="100"/>
        <c:noMultiLvlLbl val="0"/>
      </c:catAx>
      <c:valAx>
        <c:axId val="4047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4984"/>
        <c:crosses val="autoZero"/>
        <c:crossBetween val="between"/>
      </c:valAx>
      <c:valAx>
        <c:axId val="404785376"/>
        <c:scaling>
          <c:orientation val="minMax"/>
          <c:max val="0.97499999999999998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77536"/>
        <c:crosses val="max"/>
        <c:crossBetween val="between"/>
      </c:valAx>
      <c:catAx>
        <c:axId val="4047775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8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2'!$A$3:$A$113</c:f>
              <c:numCache>
                <c:formatCode>0.00</c:formatCode>
                <c:ptCount val="11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</c:numCache>
            </c:numRef>
          </c:cat>
          <c:val>
            <c:numRef>
              <c:f>'se-resnex50 2'!$C$3:$C$113</c:f>
              <c:numCache>
                <c:formatCode>0.00000</c:formatCode>
                <c:ptCount val="111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0-4177-8FA9-6E54C9A3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1064"/>
        <c:axId val="404789296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2'!$A$3:$A$113</c:f>
              <c:numCache>
                <c:formatCode>0.00</c:formatCode>
                <c:ptCount val="111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</c:numCache>
            </c:numRef>
          </c:cat>
          <c:val>
            <c:numRef>
              <c:f>'se-resnex50 2'!$G$3:$G$113</c:f>
              <c:numCache>
                <c:formatCode>0.00000</c:formatCode>
                <c:ptCount val="111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0-4177-8FA9-6E54C9A31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1456"/>
        <c:axId val="404785768"/>
      </c:lineChart>
      <c:catAx>
        <c:axId val="40478106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9296"/>
        <c:crosses val="autoZero"/>
        <c:auto val="1"/>
        <c:lblAlgn val="ctr"/>
        <c:lblOffset val="100"/>
        <c:noMultiLvlLbl val="0"/>
      </c:catAx>
      <c:valAx>
        <c:axId val="404789296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1064"/>
        <c:crosses val="autoZero"/>
        <c:crossBetween val="between"/>
      </c:valAx>
      <c:valAx>
        <c:axId val="404785768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1456"/>
        <c:crosses val="max"/>
        <c:crossBetween val="between"/>
      </c:valAx>
      <c:catAx>
        <c:axId val="40478145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85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2'!$A$3:$A$170</c:f>
              <c:numCache>
                <c:formatCode>0.00</c:formatCode>
                <c:ptCount val="168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</c:numCache>
            </c:numRef>
          </c:cat>
          <c:val>
            <c:numRef>
              <c:f>'se-resnex50 2'!$C$3:$C$170</c:f>
              <c:numCache>
                <c:formatCode>0.00000</c:formatCode>
                <c:ptCount val="168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5-4CC0-ACBB-6F1AFB96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6160"/>
        <c:axId val="404787728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5-4CC0-ACBB-6F1AFB96F4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2'!$A$3:$A$170</c:f>
              <c:numCache>
                <c:formatCode>0.00</c:formatCode>
                <c:ptCount val="168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</c:numCache>
            </c:numRef>
          </c:cat>
          <c:val>
            <c:numRef>
              <c:f>'se-resnex50 2'!$G$3:$G$170</c:f>
              <c:numCache>
                <c:formatCode>0.00000</c:formatCode>
                <c:ptCount val="168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5-4CC0-ACBB-6F1AFB96F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1848"/>
        <c:axId val="404788904"/>
      </c:lineChart>
      <c:catAx>
        <c:axId val="4047861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7728"/>
        <c:crosses val="autoZero"/>
        <c:auto val="1"/>
        <c:lblAlgn val="ctr"/>
        <c:lblOffset val="100"/>
        <c:noMultiLvlLbl val="0"/>
      </c:catAx>
      <c:valAx>
        <c:axId val="404787728"/>
        <c:scaling>
          <c:orientation val="minMax"/>
          <c:max val="3.9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6160"/>
        <c:crosses val="autoZero"/>
        <c:crossBetween val="between"/>
      </c:valAx>
      <c:valAx>
        <c:axId val="404788904"/>
        <c:scaling>
          <c:orientation val="minMax"/>
          <c:max val="0.97499999999999998"/>
          <c:min val="0.94000000000000006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1848"/>
        <c:crosses val="max"/>
        <c:crossBetween val="between"/>
      </c:valAx>
      <c:catAx>
        <c:axId val="4047818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88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2'!$A$3:$A$194</c:f>
              <c:numCache>
                <c:formatCode>0.00</c:formatCode>
                <c:ptCount val="192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</c:numCache>
            </c:numRef>
          </c:cat>
          <c:val>
            <c:numRef>
              <c:f>'se-resnex50 2'!$C$3:$C$194</c:f>
              <c:numCache>
                <c:formatCode>0.00000</c:formatCode>
                <c:ptCount val="192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A-404A-A0F5-30446F6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6552"/>
        <c:axId val="404783024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FA-404A-A0F5-30446F6BD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'se-resnex50 2'!$A$3:$A$194</c:f>
              <c:numCache>
                <c:formatCode>0.00</c:formatCode>
                <c:ptCount val="192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</c:numCache>
            </c:numRef>
          </c:cat>
          <c:val>
            <c:numRef>
              <c:f>'se-resnex50 2'!$G$3:$G$194</c:f>
              <c:numCache>
                <c:formatCode>0.00000</c:formatCode>
                <c:ptCount val="192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A-404A-A0F5-30446F6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8712"/>
        <c:axId val="404777144"/>
      </c:lineChart>
      <c:catAx>
        <c:axId val="404786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3024"/>
        <c:crosses val="autoZero"/>
        <c:auto val="1"/>
        <c:lblAlgn val="ctr"/>
        <c:lblOffset val="100"/>
        <c:noMultiLvlLbl val="0"/>
      </c:catAx>
      <c:valAx>
        <c:axId val="404783024"/>
        <c:scaling>
          <c:orientation val="minMax"/>
          <c:max val="4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6552"/>
        <c:crosses val="autoZero"/>
        <c:crossBetween val="between"/>
      </c:valAx>
      <c:valAx>
        <c:axId val="404777144"/>
        <c:scaling>
          <c:orientation val="minMax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78712"/>
        <c:crosses val="max"/>
        <c:crossBetween val="between"/>
      </c:valAx>
      <c:catAx>
        <c:axId val="40477871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77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2'!$A$3:$A$202</c:f>
              <c:numCache>
                <c:formatCode>0.00</c:formatCode>
                <c:ptCount val="2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</c:numCache>
            </c:numRef>
          </c:cat>
          <c:val>
            <c:numRef>
              <c:f>'se-resnex50 2'!$C$3:$C$202</c:f>
              <c:numCache>
                <c:formatCode>0.00000</c:formatCode>
                <c:ptCount val="200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4-4FA2-B0B5-DC663F08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3416"/>
        <c:axId val="404777928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2'!$A$3:$A$202</c:f>
              <c:numCache>
                <c:formatCode>0.00</c:formatCode>
                <c:ptCount val="200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</c:numCache>
            </c:numRef>
          </c:cat>
          <c:val>
            <c:numRef>
              <c:f>'se-resnex50 2'!$G$3:$G$202</c:f>
              <c:numCache>
                <c:formatCode>0.00000</c:formatCode>
                <c:ptCount val="200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4-4FA2-B0B5-DC663F08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8320"/>
        <c:axId val="404783808"/>
      </c:lineChart>
      <c:catAx>
        <c:axId val="40478341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77928"/>
        <c:crosses val="autoZero"/>
        <c:auto val="1"/>
        <c:lblAlgn val="ctr"/>
        <c:lblOffset val="100"/>
        <c:noMultiLvlLbl val="0"/>
      </c:catAx>
      <c:valAx>
        <c:axId val="404777928"/>
        <c:scaling>
          <c:orientation val="minMax"/>
          <c:max val="3.9"/>
          <c:min val="2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3416"/>
        <c:crosses val="autoZero"/>
        <c:crossBetween val="between"/>
      </c:valAx>
      <c:valAx>
        <c:axId val="404783808"/>
        <c:scaling>
          <c:orientation val="minMax"/>
          <c:min val="0.9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78320"/>
        <c:crosses val="max"/>
        <c:crossBetween val="between"/>
      </c:valAx>
      <c:catAx>
        <c:axId val="4047783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83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2'!$A$3:$A$246</c:f>
              <c:numCache>
                <c:formatCode>0.00</c:formatCode>
                <c:ptCount val="244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</c:numCache>
            </c:numRef>
          </c:cat>
          <c:val>
            <c:numRef>
              <c:f>'se-resnex50 2'!$C$3:$C$246</c:f>
              <c:numCache>
                <c:formatCode>0.00000</c:formatCode>
                <c:ptCount val="244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  <c:pt idx="200">
                  <c:v>3.0095809999999998</c:v>
                </c:pt>
                <c:pt idx="201">
                  <c:v>2.9967640000000002</c:v>
                </c:pt>
                <c:pt idx="202">
                  <c:v>2.9683229999999998</c:v>
                </c:pt>
                <c:pt idx="203">
                  <c:v>2.9816220000000002</c:v>
                </c:pt>
                <c:pt idx="204">
                  <c:v>3.0231659999999998</c:v>
                </c:pt>
                <c:pt idx="205">
                  <c:v>2.9956369999999999</c:v>
                </c:pt>
                <c:pt idx="206">
                  <c:v>2.994777</c:v>
                </c:pt>
                <c:pt idx="207">
                  <c:v>2.9541040000000001</c:v>
                </c:pt>
                <c:pt idx="208">
                  <c:v>2.966132</c:v>
                </c:pt>
                <c:pt idx="209">
                  <c:v>2.957023</c:v>
                </c:pt>
                <c:pt idx="210">
                  <c:v>2.9518309999999999</c:v>
                </c:pt>
                <c:pt idx="211">
                  <c:v>2.9527009999999998</c:v>
                </c:pt>
                <c:pt idx="212">
                  <c:v>2.9314439999999999</c:v>
                </c:pt>
                <c:pt idx="213">
                  <c:v>2.9640870000000001</c:v>
                </c:pt>
                <c:pt idx="214">
                  <c:v>3.0055350000000001</c:v>
                </c:pt>
                <c:pt idx="215">
                  <c:v>2.9449459999999998</c:v>
                </c:pt>
                <c:pt idx="216">
                  <c:v>2.9655809999999998</c:v>
                </c:pt>
                <c:pt idx="217">
                  <c:v>3.0148809999999999</c:v>
                </c:pt>
                <c:pt idx="218">
                  <c:v>2.9937369999999999</c:v>
                </c:pt>
                <c:pt idx="219">
                  <c:v>2.947635</c:v>
                </c:pt>
                <c:pt idx="220">
                  <c:v>2.9604170000000001</c:v>
                </c:pt>
                <c:pt idx="221">
                  <c:v>2.9751629999999998</c:v>
                </c:pt>
                <c:pt idx="222">
                  <c:v>2.940137</c:v>
                </c:pt>
                <c:pt idx="223">
                  <c:v>2.9549240000000001</c:v>
                </c:pt>
                <c:pt idx="224">
                  <c:v>2.9987560000000002</c:v>
                </c:pt>
                <c:pt idx="225">
                  <c:v>2.9816699999999998</c:v>
                </c:pt>
                <c:pt idx="226">
                  <c:v>2.9459810000000002</c:v>
                </c:pt>
                <c:pt idx="227">
                  <c:v>2.9284430000000001</c:v>
                </c:pt>
                <c:pt idx="228">
                  <c:v>2.9310610000000001</c:v>
                </c:pt>
                <c:pt idx="229">
                  <c:v>3.0044849999999999</c:v>
                </c:pt>
                <c:pt idx="230">
                  <c:v>2.960191</c:v>
                </c:pt>
                <c:pt idx="231">
                  <c:v>2.9348670000000001</c:v>
                </c:pt>
                <c:pt idx="232">
                  <c:v>2.9529489999999998</c:v>
                </c:pt>
                <c:pt idx="233">
                  <c:v>2.9770539999999999</c:v>
                </c:pt>
                <c:pt idx="234">
                  <c:v>2.9563000000000001</c:v>
                </c:pt>
                <c:pt idx="235">
                  <c:v>2.9480659999999999</c:v>
                </c:pt>
                <c:pt idx="236">
                  <c:v>2.9431080000000001</c:v>
                </c:pt>
                <c:pt idx="237">
                  <c:v>2.9470800000000001</c:v>
                </c:pt>
                <c:pt idx="238">
                  <c:v>2.979196</c:v>
                </c:pt>
                <c:pt idx="239">
                  <c:v>2.9113509999999998</c:v>
                </c:pt>
                <c:pt idx="240">
                  <c:v>2.944604</c:v>
                </c:pt>
                <c:pt idx="241">
                  <c:v>2.970888</c:v>
                </c:pt>
                <c:pt idx="242">
                  <c:v>2.9489529999999999</c:v>
                </c:pt>
                <c:pt idx="243">
                  <c:v>2.9859200000000001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F-4249-84A6-A6EDF397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88120"/>
        <c:axId val="404789688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'se-resnex50 2'!$A$3:$A$246</c:f>
              <c:numCache>
                <c:formatCode>0.00</c:formatCode>
                <c:ptCount val="244"/>
                <c:pt idx="0">
                  <c:v>0.499801</c:v>
                </c:pt>
                <c:pt idx="1">
                  <c:v>0.99980100000000005</c:v>
                </c:pt>
                <c:pt idx="2">
                  <c:v>1.4998009999999999</c:v>
                </c:pt>
                <c:pt idx="3">
                  <c:v>1.9998009999999999</c:v>
                </c:pt>
                <c:pt idx="4">
                  <c:v>2.4998010000000002</c:v>
                </c:pt>
                <c:pt idx="5">
                  <c:v>2.9998010000000002</c:v>
                </c:pt>
                <c:pt idx="6">
                  <c:v>3.4998010000000002</c:v>
                </c:pt>
                <c:pt idx="7">
                  <c:v>3.9998010000000002</c:v>
                </c:pt>
                <c:pt idx="8">
                  <c:v>4.4998009999999997</c:v>
                </c:pt>
                <c:pt idx="9">
                  <c:v>4.9998009999999997</c:v>
                </c:pt>
                <c:pt idx="10">
                  <c:v>5.4998009999999997</c:v>
                </c:pt>
                <c:pt idx="11">
                  <c:v>5.9998009999999997</c:v>
                </c:pt>
                <c:pt idx="12">
                  <c:v>6.4998009999999997</c:v>
                </c:pt>
                <c:pt idx="13">
                  <c:v>6.9998009999999997</c:v>
                </c:pt>
                <c:pt idx="14">
                  <c:v>7.4998009999999997</c:v>
                </c:pt>
                <c:pt idx="15">
                  <c:v>7.9998009999999997</c:v>
                </c:pt>
                <c:pt idx="16">
                  <c:v>8.4998009999999997</c:v>
                </c:pt>
                <c:pt idx="17">
                  <c:v>8.9998009999999997</c:v>
                </c:pt>
                <c:pt idx="18">
                  <c:v>9.4998009999999997</c:v>
                </c:pt>
                <c:pt idx="19">
                  <c:v>9.9998009999999997</c:v>
                </c:pt>
                <c:pt idx="20">
                  <c:v>10.499801</c:v>
                </c:pt>
                <c:pt idx="21">
                  <c:v>10.999801</c:v>
                </c:pt>
                <c:pt idx="22">
                  <c:v>11.499801</c:v>
                </c:pt>
                <c:pt idx="23">
                  <c:v>11.999801</c:v>
                </c:pt>
                <c:pt idx="24">
                  <c:v>12.499801</c:v>
                </c:pt>
                <c:pt idx="25">
                  <c:v>12.999801</c:v>
                </c:pt>
                <c:pt idx="26">
                  <c:v>13.499801</c:v>
                </c:pt>
                <c:pt idx="27">
                  <c:v>13.999801</c:v>
                </c:pt>
                <c:pt idx="28">
                  <c:v>14.499801</c:v>
                </c:pt>
                <c:pt idx="29">
                  <c:v>14.999801</c:v>
                </c:pt>
                <c:pt idx="30">
                  <c:v>15.499801</c:v>
                </c:pt>
                <c:pt idx="31">
                  <c:v>15.999801</c:v>
                </c:pt>
                <c:pt idx="32">
                  <c:v>16.499801000000001</c:v>
                </c:pt>
                <c:pt idx="33">
                  <c:v>16.999801000000001</c:v>
                </c:pt>
                <c:pt idx="34">
                  <c:v>17.499801000000001</c:v>
                </c:pt>
                <c:pt idx="35">
                  <c:v>17.999801000000001</c:v>
                </c:pt>
                <c:pt idx="36">
                  <c:v>18.499801000000001</c:v>
                </c:pt>
                <c:pt idx="37">
                  <c:v>18.999801000000001</c:v>
                </c:pt>
                <c:pt idx="38">
                  <c:v>19.499801000000001</c:v>
                </c:pt>
                <c:pt idx="39">
                  <c:v>19.999801000000001</c:v>
                </c:pt>
                <c:pt idx="40">
                  <c:v>20.499801000000001</c:v>
                </c:pt>
                <c:pt idx="41">
                  <c:v>20.999801000000001</c:v>
                </c:pt>
                <c:pt idx="42">
                  <c:v>21.499801000000001</c:v>
                </c:pt>
                <c:pt idx="43">
                  <c:v>21.999801000000001</c:v>
                </c:pt>
                <c:pt idx="44">
                  <c:v>22.499801000000001</c:v>
                </c:pt>
                <c:pt idx="45">
                  <c:v>22.999801000000001</c:v>
                </c:pt>
                <c:pt idx="46">
                  <c:v>23.499801000000001</c:v>
                </c:pt>
                <c:pt idx="47">
                  <c:v>23.999801000000001</c:v>
                </c:pt>
                <c:pt idx="48">
                  <c:v>24.499801000000001</c:v>
                </c:pt>
                <c:pt idx="49">
                  <c:v>24.999801000000001</c:v>
                </c:pt>
                <c:pt idx="50">
                  <c:v>25.499801000000001</c:v>
                </c:pt>
                <c:pt idx="51">
                  <c:v>25.999801000000001</c:v>
                </c:pt>
                <c:pt idx="52">
                  <c:v>26.499801000000001</c:v>
                </c:pt>
                <c:pt idx="53">
                  <c:v>26.999801000000001</c:v>
                </c:pt>
                <c:pt idx="54">
                  <c:v>27.499801000000001</c:v>
                </c:pt>
                <c:pt idx="55">
                  <c:v>27.999801000000001</c:v>
                </c:pt>
                <c:pt idx="56">
                  <c:v>28.499801000000001</c:v>
                </c:pt>
                <c:pt idx="57">
                  <c:v>28.999801000000001</c:v>
                </c:pt>
                <c:pt idx="58">
                  <c:v>29.499801000000001</c:v>
                </c:pt>
                <c:pt idx="59">
                  <c:v>29.999801000000001</c:v>
                </c:pt>
                <c:pt idx="60">
                  <c:v>30.499801000000001</c:v>
                </c:pt>
                <c:pt idx="61">
                  <c:v>30.999801000000001</c:v>
                </c:pt>
                <c:pt idx="62">
                  <c:v>31.499801000000001</c:v>
                </c:pt>
                <c:pt idx="63">
                  <c:v>31.999801000000001</c:v>
                </c:pt>
                <c:pt idx="64">
                  <c:v>32.499800999999998</c:v>
                </c:pt>
                <c:pt idx="65">
                  <c:v>32.999800999999998</c:v>
                </c:pt>
                <c:pt idx="66">
                  <c:v>33.499800999999998</c:v>
                </c:pt>
                <c:pt idx="67">
                  <c:v>33.999800999999998</c:v>
                </c:pt>
                <c:pt idx="68">
                  <c:v>34.499800999999998</c:v>
                </c:pt>
                <c:pt idx="69">
                  <c:v>34.999800999999998</c:v>
                </c:pt>
                <c:pt idx="70">
                  <c:v>35.499800999999998</c:v>
                </c:pt>
                <c:pt idx="71">
                  <c:v>35.999800999999998</c:v>
                </c:pt>
                <c:pt idx="72">
                  <c:v>36.499800999999998</c:v>
                </c:pt>
                <c:pt idx="73">
                  <c:v>36.999800999999998</c:v>
                </c:pt>
                <c:pt idx="74">
                  <c:v>37.499800999999998</c:v>
                </c:pt>
                <c:pt idx="75">
                  <c:v>37.999800999999998</c:v>
                </c:pt>
                <c:pt idx="76">
                  <c:v>38.499800999999998</c:v>
                </c:pt>
                <c:pt idx="77">
                  <c:v>38.999800999999998</c:v>
                </c:pt>
                <c:pt idx="78">
                  <c:v>39.499800999999998</c:v>
                </c:pt>
                <c:pt idx="79">
                  <c:v>39.999800999999998</c:v>
                </c:pt>
                <c:pt idx="80">
                  <c:v>40.499800999999998</c:v>
                </c:pt>
                <c:pt idx="81">
                  <c:v>40.999800999999998</c:v>
                </c:pt>
                <c:pt idx="82">
                  <c:v>41.499800999999998</c:v>
                </c:pt>
                <c:pt idx="83">
                  <c:v>41.999800999999998</c:v>
                </c:pt>
                <c:pt idx="84">
                  <c:v>42.499800999999998</c:v>
                </c:pt>
                <c:pt idx="85">
                  <c:v>42.999800999999998</c:v>
                </c:pt>
                <c:pt idx="86">
                  <c:v>43.499800999999998</c:v>
                </c:pt>
                <c:pt idx="87">
                  <c:v>43.999800999999998</c:v>
                </c:pt>
                <c:pt idx="88">
                  <c:v>44.499800999999998</c:v>
                </c:pt>
                <c:pt idx="89">
                  <c:v>44.999800999999998</c:v>
                </c:pt>
                <c:pt idx="90">
                  <c:v>45.499800999999998</c:v>
                </c:pt>
                <c:pt idx="91">
                  <c:v>45.999800999999998</c:v>
                </c:pt>
                <c:pt idx="92">
                  <c:v>46.499800999999998</c:v>
                </c:pt>
                <c:pt idx="93">
                  <c:v>46.999800999999998</c:v>
                </c:pt>
                <c:pt idx="94">
                  <c:v>47.499800999999998</c:v>
                </c:pt>
                <c:pt idx="95">
                  <c:v>47.999800999999998</c:v>
                </c:pt>
                <c:pt idx="96">
                  <c:v>48.499800999999998</c:v>
                </c:pt>
                <c:pt idx="97">
                  <c:v>48.999800999999998</c:v>
                </c:pt>
                <c:pt idx="98">
                  <c:v>49.499800999999998</c:v>
                </c:pt>
                <c:pt idx="99">
                  <c:v>49.999800999999998</c:v>
                </c:pt>
                <c:pt idx="100">
                  <c:v>50.499800999999998</c:v>
                </c:pt>
                <c:pt idx="101">
                  <c:v>50.999800999999998</c:v>
                </c:pt>
                <c:pt idx="102">
                  <c:v>51.499800999999998</c:v>
                </c:pt>
                <c:pt idx="103">
                  <c:v>51.999800999999998</c:v>
                </c:pt>
                <c:pt idx="104">
                  <c:v>52.499800999999998</c:v>
                </c:pt>
                <c:pt idx="105">
                  <c:v>52.999800999999998</c:v>
                </c:pt>
                <c:pt idx="106">
                  <c:v>53.499800999999998</c:v>
                </c:pt>
                <c:pt idx="107">
                  <c:v>53.999800999999998</c:v>
                </c:pt>
                <c:pt idx="108">
                  <c:v>54.499800999999998</c:v>
                </c:pt>
                <c:pt idx="109">
                  <c:v>54.999800999999998</c:v>
                </c:pt>
                <c:pt idx="110">
                  <c:v>55.499800999999998</c:v>
                </c:pt>
                <c:pt idx="111">
                  <c:v>55.999800999999998</c:v>
                </c:pt>
                <c:pt idx="112">
                  <c:v>56.499800999999998</c:v>
                </c:pt>
                <c:pt idx="113">
                  <c:v>56.999800999999998</c:v>
                </c:pt>
                <c:pt idx="114">
                  <c:v>57.499800999999998</c:v>
                </c:pt>
                <c:pt idx="115">
                  <c:v>57.999800999999998</c:v>
                </c:pt>
                <c:pt idx="116">
                  <c:v>58.499800999999998</c:v>
                </c:pt>
                <c:pt idx="117">
                  <c:v>58.999800999999998</c:v>
                </c:pt>
                <c:pt idx="118">
                  <c:v>59.499800999999998</c:v>
                </c:pt>
                <c:pt idx="119">
                  <c:v>59.999800999999998</c:v>
                </c:pt>
                <c:pt idx="120">
                  <c:v>60.499800999999998</c:v>
                </c:pt>
                <c:pt idx="121">
                  <c:v>60.999800999999998</c:v>
                </c:pt>
                <c:pt idx="122">
                  <c:v>61.499800999999998</c:v>
                </c:pt>
                <c:pt idx="123">
                  <c:v>61.999800999999998</c:v>
                </c:pt>
                <c:pt idx="124">
                  <c:v>62.499800999999998</c:v>
                </c:pt>
                <c:pt idx="125">
                  <c:v>62.999800999999998</c:v>
                </c:pt>
                <c:pt idx="126">
                  <c:v>63.499800999999998</c:v>
                </c:pt>
                <c:pt idx="127">
                  <c:v>63.999800999999998</c:v>
                </c:pt>
                <c:pt idx="128">
                  <c:v>64.499801000000005</c:v>
                </c:pt>
                <c:pt idx="129">
                  <c:v>64.999801000000005</c:v>
                </c:pt>
                <c:pt idx="130">
                  <c:v>65.499801000000005</c:v>
                </c:pt>
                <c:pt idx="131">
                  <c:v>65.999801000000005</c:v>
                </c:pt>
                <c:pt idx="132">
                  <c:v>66.499801000000005</c:v>
                </c:pt>
                <c:pt idx="133">
                  <c:v>66.999801000000005</c:v>
                </c:pt>
                <c:pt idx="134">
                  <c:v>67.499801000000005</c:v>
                </c:pt>
                <c:pt idx="135">
                  <c:v>67.999801000000005</c:v>
                </c:pt>
                <c:pt idx="136">
                  <c:v>68.499801000000005</c:v>
                </c:pt>
                <c:pt idx="137">
                  <c:v>68.999801000000005</c:v>
                </c:pt>
                <c:pt idx="138">
                  <c:v>69.499801000000005</c:v>
                </c:pt>
                <c:pt idx="139">
                  <c:v>69.999801000000005</c:v>
                </c:pt>
                <c:pt idx="140">
                  <c:v>70.499801000000005</c:v>
                </c:pt>
                <c:pt idx="141">
                  <c:v>70.999801000000005</c:v>
                </c:pt>
                <c:pt idx="142">
                  <c:v>71.499801000000005</c:v>
                </c:pt>
                <c:pt idx="143">
                  <c:v>71.999801000000005</c:v>
                </c:pt>
                <c:pt idx="144">
                  <c:v>72.499801000000005</c:v>
                </c:pt>
                <c:pt idx="145">
                  <c:v>72.999801000000005</c:v>
                </c:pt>
                <c:pt idx="146">
                  <c:v>73.499801000000005</c:v>
                </c:pt>
                <c:pt idx="147">
                  <c:v>73.999801000000005</c:v>
                </c:pt>
                <c:pt idx="148">
                  <c:v>74.499801000000005</c:v>
                </c:pt>
                <c:pt idx="149">
                  <c:v>74.999801000000005</c:v>
                </c:pt>
                <c:pt idx="150">
                  <c:v>75.499801000000005</c:v>
                </c:pt>
                <c:pt idx="151">
                  <c:v>75.999801000000005</c:v>
                </c:pt>
                <c:pt idx="152">
                  <c:v>76.499801000000005</c:v>
                </c:pt>
                <c:pt idx="153">
                  <c:v>76.999801000000005</c:v>
                </c:pt>
                <c:pt idx="154">
                  <c:v>77.499801000000005</c:v>
                </c:pt>
                <c:pt idx="155">
                  <c:v>77.999801000000005</c:v>
                </c:pt>
                <c:pt idx="156">
                  <c:v>78.499801000000005</c:v>
                </c:pt>
                <c:pt idx="157">
                  <c:v>78.999801000000005</c:v>
                </c:pt>
                <c:pt idx="158">
                  <c:v>79.499801000000005</c:v>
                </c:pt>
                <c:pt idx="159">
                  <c:v>79.999801000000005</c:v>
                </c:pt>
                <c:pt idx="160">
                  <c:v>80.499801000000005</c:v>
                </c:pt>
                <c:pt idx="161">
                  <c:v>80.999801000000005</c:v>
                </c:pt>
                <c:pt idx="162">
                  <c:v>81.499801000000005</c:v>
                </c:pt>
                <c:pt idx="163">
                  <c:v>81.999801000000005</c:v>
                </c:pt>
                <c:pt idx="164">
                  <c:v>82.499801000000005</c:v>
                </c:pt>
                <c:pt idx="165">
                  <c:v>82.999801000000005</c:v>
                </c:pt>
                <c:pt idx="166">
                  <c:v>83.499801000000005</c:v>
                </c:pt>
                <c:pt idx="167">
                  <c:v>83.999801000000005</c:v>
                </c:pt>
                <c:pt idx="168">
                  <c:v>84.499801000000005</c:v>
                </c:pt>
                <c:pt idx="169">
                  <c:v>84.999801000000005</c:v>
                </c:pt>
                <c:pt idx="170">
                  <c:v>85.499801000000005</c:v>
                </c:pt>
                <c:pt idx="171">
                  <c:v>85.999801000000005</c:v>
                </c:pt>
                <c:pt idx="172">
                  <c:v>86.499801000000005</c:v>
                </c:pt>
                <c:pt idx="173">
                  <c:v>86.999801000000005</c:v>
                </c:pt>
                <c:pt idx="174">
                  <c:v>87.499801000000005</c:v>
                </c:pt>
                <c:pt idx="175">
                  <c:v>87.999801000000005</c:v>
                </c:pt>
                <c:pt idx="176">
                  <c:v>88.499801000000005</c:v>
                </c:pt>
                <c:pt idx="177">
                  <c:v>88.999801000000005</c:v>
                </c:pt>
                <c:pt idx="178">
                  <c:v>89.499801000000005</c:v>
                </c:pt>
                <c:pt idx="179">
                  <c:v>89.999801000000005</c:v>
                </c:pt>
                <c:pt idx="180">
                  <c:v>90.499801000000005</c:v>
                </c:pt>
                <c:pt idx="181">
                  <c:v>90.999801000000005</c:v>
                </c:pt>
                <c:pt idx="182">
                  <c:v>91.499801000000005</c:v>
                </c:pt>
                <c:pt idx="183">
                  <c:v>91.999801000000005</c:v>
                </c:pt>
                <c:pt idx="184">
                  <c:v>92.499801000000005</c:v>
                </c:pt>
                <c:pt idx="185">
                  <c:v>92.999801000000005</c:v>
                </c:pt>
                <c:pt idx="186">
                  <c:v>93.499801000000005</c:v>
                </c:pt>
                <c:pt idx="187">
                  <c:v>93.999801000000005</c:v>
                </c:pt>
                <c:pt idx="188">
                  <c:v>94.499801000000005</c:v>
                </c:pt>
                <c:pt idx="189">
                  <c:v>94.999801000000005</c:v>
                </c:pt>
                <c:pt idx="190">
                  <c:v>95.499801000000005</c:v>
                </c:pt>
                <c:pt idx="191">
                  <c:v>95.999801000000005</c:v>
                </c:pt>
                <c:pt idx="192">
                  <c:v>96.499801000000005</c:v>
                </c:pt>
                <c:pt idx="193">
                  <c:v>96.999801000000005</c:v>
                </c:pt>
                <c:pt idx="194">
                  <c:v>97.499801000000005</c:v>
                </c:pt>
                <c:pt idx="195">
                  <c:v>97.999801000000005</c:v>
                </c:pt>
                <c:pt idx="196">
                  <c:v>98.499801000000005</c:v>
                </c:pt>
                <c:pt idx="197">
                  <c:v>98.999801000000005</c:v>
                </c:pt>
                <c:pt idx="198">
                  <c:v>99.499801000000005</c:v>
                </c:pt>
                <c:pt idx="199">
                  <c:v>99.999801000000005</c:v>
                </c:pt>
                <c:pt idx="200">
                  <c:v>100.49980100000001</c:v>
                </c:pt>
                <c:pt idx="201">
                  <c:v>100.99980100000001</c:v>
                </c:pt>
                <c:pt idx="202">
                  <c:v>101.49980100000001</c:v>
                </c:pt>
                <c:pt idx="203">
                  <c:v>101.99980100000001</c:v>
                </c:pt>
                <c:pt idx="204">
                  <c:v>102.49980100000001</c:v>
                </c:pt>
                <c:pt idx="205">
                  <c:v>102.99980100000001</c:v>
                </c:pt>
                <c:pt idx="206">
                  <c:v>103.49980100000001</c:v>
                </c:pt>
                <c:pt idx="207">
                  <c:v>103.99980100000001</c:v>
                </c:pt>
                <c:pt idx="208">
                  <c:v>104.49980100000001</c:v>
                </c:pt>
                <c:pt idx="209">
                  <c:v>104.99980100000001</c:v>
                </c:pt>
                <c:pt idx="210">
                  <c:v>105.49980100000001</c:v>
                </c:pt>
                <c:pt idx="211">
                  <c:v>105.99980100000001</c:v>
                </c:pt>
                <c:pt idx="212">
                  <c:v>106.49980100000001</c:v>
                </c:pt>
                <c:pt idx="213">
                  <c:v>106.99980100000001</c:v>
                </c:pt>
                <c:pt idx="214">
                  <c:v>107.49980100000001</c:v>
                </c:pt>
                <c:pt idx="215">
                  <c:v>107.99980100000001</c:v>
                </c:pt>
                <c:pt idx="216">
                  <c:v>108.49980100000001</c:v>
                </c:pt>
                <c:pt idx="217">
                  <c:v>108.99980100000001</c:v>
                </c:pt>
                <c:pt idx="218">
                  <c:v>109.49980100000001</c:v>
                </c:pt>
                <c:pt idx="219">
                  <c:v>109.99980100000001</c:v>
                </c:pt>
                <c:pt idx="220">
                  <c:v>110.49980100000001</c:v>
                </c:pt>
                <c:pt idx="221">
                  <c:v>110.99980100000001</c:v>
                </c:pt>
                <c:pt idx="222">
                  <c:v>111.49980100000001</c:v>
                </c:pt>
                <c:pt idx="223">
                  <c:v>111.99980100000001</c:v>
                </c:pt>
                <c:pt idx="224">
                  <c:v>112.49980100000001</c:v>
                </c:pt>
                <c:pt idx="225">
                  <c:v>112.99980100000001</c:v>
                </c:pt>
                <c:pt idx="226">
                  <c:v>113.49980100000001</c:v>
                </c:pt>
                <c:pt idx="227">
                  <c:v>113.99980100000001</c:v>
                </c:pt>
                <c:pt idx="228">
                  <c:v>114.49980100000001</c:v>
                </c:pt>
                <c:pt idx="229">
                  <c:v>114.99980100000001</c:v>
                </c:pt>
                <c:pt idx="230">
                  <c:v>115.49980100000001</c:v>
                </c:pt>
                <c:pt idx="231">
                  <c:v>115.99980100000001</c:v>
                </c:pt>
                <c:pt idx="232">
                  <c:v>116.49980100000001</c:v>
                </c:pt>
                <c:pt idx="233">
                  <c:v>116.99980100000001</c:v>
                </c:pt>
                <c:pt idx="234">
                  <c:v>117.49980100000001</c:v>
                </c:pt>
                <c:pt idx="235">
                  <c:v>117.99980100000001</c:v>
                </c:pt>
                <c:pt idx="236">
                  <c:v>118.49980100000001</c:v>
                </c:pt>
                <c:pt idx="237">
                  <c:v>118.99980100000001</c:v>
                </c:pt>
                <c:pt idx="238">
                  <c:v>119.49980100000001</c:v>
                </c:pt>
                <c:pt idx="239">
                  <c:v>119.99980100000001</c:v>
                </c:pt>
                <c:pt idx="240">
                  <c:v>120.49980100000001</c:v>
                </c:pt>
                <c:pt idx="241">
                  <c:v>120.99980100000001</c:v>
                </c:pt>
                <c:pt idx="242">
                  <c:v>121.49980100000001</c:v>
                </c:pt>
                <c:pt idx="243">
                  <c:v>121.99980100000001</c:v>
                </c:pt>
              </c:numCache>
            </c:numRef>
          </c:cat>
          <c:val>
            <c:numRef>
              <c:f>'se-resnex50 2'!$G$3:$G$246</c:f>
              <c:numCache>
                <c:formatCode>0.00000</c:formatCode>
                <c:ptCount val="244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  <c:pt idx="200">
                  <c:v>0.97317799999999999</c:v>
                </c:pt>
                <c:pt idx="201">
                  <c:v>0.97317500000000001</c:v>
                </c:pt>
                <c:pt idx="202">
                  <c:v>0.97385900000000003</c:v>
                </c:pt>
                <c:pt idx="203">
                  <c:v>0.97365699999999999</c:v>
                </c:pt>
                <c:pt idx="204">
                  <c:v>0.97388600000000003</c:v>
                </c:pt>
                <c:pt idx="205">
                  <c:v>0.97328499999999996</c:v>
                </c:pt>
                <c:pt idx="206">
                  <c:v>0.97416700000000001</c:v>
                </c:pt>
                <c:pt idx="207">
                  <c:v>0.973769</c:v>
                </c:pt>
                <c:pt idx="208">
                  <c:v>0.974051</c:v>
                </c:pt>
                <c:pt idx="209">
                  <c:v>0.97448599999999996</c:v>
                </c:pt>
                <c:pt idx="210">
                  <c:v>0.97424599999999995</c:v>
                </c:pt>
                <c:pt idx="211">
                  <c:v>0.97307600000000005</c:v>
                </c:pt>
                <c:pt idx="212">
                  <c:v>0.97355800000000003</c:v>
                </c:pt>
                <c:pt idx="213">
                  <c:v>0.973908</c:v>
                </c:pt>
                <c:pt idx="214">
                  <c:v>0.97408399999999995</c:v>
                </c:pt>
                <c:pt idx="215">
                  <c:v>0.97354799999999997</c:v>
                </c:pt>
                <c:pt idx="216">
                  <c:v>0.97384599999999999</c:v>
                </c:pt>
                <c:pt idx="217">
                  <c:v>0.97348100000000004</c:v>
                </c:pt>
                <c:pt idx="218">
                  <c:v>0.97372499999999995</c:v>
                </c:pt>
                <c:pt idx="219">
                  <c:v>0.97373100000000001</c:v>
                </c:pt>
                <c:pt idx="220">
                  <c:v>0.97341299999999997</c:v>
                </c:pt>
                <c:pt idx="221">
                  <c:v>0.97344799999999998</c:v>
                </c:pt>
                <c:pt idx="222">
                  <c:v>0.973939</c:v>
                </c:pt>
                <c:pt idx="223">
                  <c:v>0.97377199999999997</c:v>
                </c:pt>
                <c:pt idx="224">
                  <c:v>0.97372300000000001</c:v>
                </c:pt>
                <c:pt idx="225">
                  <c:v>0.97370999999999996</c:v>
                </c:pt>
                <c:pt idx="226">
                  <c:v>0.97303700000000004</c:v>
                </c:pt>
                <c:pt idx="227">
                  <c:v>0.97379400000000005</c:v>
                </c:pt>
                <c:pt idx="228">
                  <c:v>0.97341699999999998</c:v>
                </c:pt>
                <c:pt idx="229">
                  <c:v>0.97357499999999997</c:v>
                </c:pt>
                <c:pt idx="230">
                  <c:v>0.97303700000000004</c:v>
                </c:pt>
                <c:pt idx="231">
                  <c:v>0.97392000000000001</c:v>
                </c:pt>
                <c:pt idx="232">
                  <c:v>0.97348100000000004</c:v>
                </c:pt>
                <c:pt idx="233">
                  <c:v>0.97364499999999998</c:v>
                </c:pt>
                <c:pt idx="234">
                  <c:v>0.97396799999999994</c:v>
                </c:pt>
                <c:pt idx="235">
                  <c:v>0.973186</c:v>
                </c:pt>
                <c:pt idx="236">
                  <c:v>0.97343400000000002</c:v>
                </c:pt>
                <c:pt idx="237">
                  <c:v>0.97362800000000005</c:v>
                </c:pt>
                <c:pt idx="238">
                  <c:v>0.972607</c:v>
                </c:pt>
                <c:pt idx="239">
                  <c:v>0.97261600000000004</c:v>
                </c:pt>
                <c:pt idx="240">
                  <c:v>0.973742</c:v>
                </c:pt>
                <c:pt idx="241">
                  <c:v>0.97334900000000002</c:v>
                </c:pt>
                <c:pt idx="242">
                  <c:v>0.97422500000000001</c:v>
                </c:pt>
                <c:pt idx="243">
                  <c:v>0.97367400000000004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F-4249-84A6-A6EDF397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91648"/>
        <c:axId val="404791256"/>
      </c:lineChart>
      <c:catAx>
        <c:axId val="4047881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9688"/>
        <c:crosses val="autoZero"/>
        <c:auto val="1"/>
        <c:lblAlgn val="ctr"/>
        <c:lblOffset val="100"/>
        <c:noMultiLvlLbl val="0"/>
      </c:catAx>
      <c:valAx>
        <c:axId val="404789688"/>
        <c:scaling>
          <c:orientation val="minMax"/>
          <c:max val="3.5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88120"/>
        <c:crosses val="autoZero"/>
        <c:crossBetween val="between"/>
      </c:valAx>
      <c:valAx>
        <c:axId val="404791256"/>
        <c:scaling>
          <c:orientation val="minMax"/>
          <c:max val="0.97499999999999998"/>
          <c:min val="0.95000000000000007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91648"/>
        <c:crosses val="max"/>
        <c:crossBetween val="between"/>
      </c:valAx>
      <c:catAx>
        <c:axId val="40479164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04791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'se-resnex50 2'!$C$2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'se-resnex50 2'!$C$3:$C$400</c:f>
              <c:numCache>
                <c:formatCode>0.00000</c:formatCode>
                <c:ptCount val="398"/>
                <c:pt idx="0">
                  <c:v>9.0470520000000008</c:v>
                </c:pt>
                <c:pt idx="1">
                  <c:v>6.290781</c:v>
                </c:pt>
                <c:pt idx="2">
                  <c:v>5.591761</c:v>
                </c:pt>
                <c:pt idx="3">
                  <c:v>5.3030010000000001</c:v>
                </c:pt>
                <c:pt idx="4">
                  <c:v>5.0696199999999996</c:v>
                </c:pt>
                <c:pt idx="5">
                  <c:v>4.9460360000000003</c:v>
                </c:pt>
                <c:pt idx="6">
                  <c:v>4.8056450000000002</c:v>
                </c:pt>
                <c:pt idx="7">
                  <c:v>4.7487709999999996</c:v>
                </c:pt>
                <c:pt idx="8">
                  <c:v>4.6329469999999997</c:v>
                </c:pt>
                <c:pt idx="9">
                  <c:v>4.5113190000000003</c:v>
                </c:pt>
                <c:pt idx="10">
                  <c:v>4.5025969999999997</c:v>
                </c:pt>
                <c:pt idx="11">
                  <c:v>4.4356749999999998</c:v>
                </c:pt>
                <c:pt idx="12">
                  <c:v>4.3669169999999999</c:v>
                </c:pt>
                <c:pt idx="13">
                  <c:v>4.3632999999999997</c:v>
                </c:pt>
                <c:pt idx="14">
                  <c:v>4.2867649999999999</c:v>
                </c:pt>
                <c:pt idx="15">
                  <c:v>4.2607790000000003</c:v>
                </c:pt>
                <c:pt idx="16">
                  <c:v>4.2443160000000004</c:v>
                </c:pt>
                <c:pt idx="17">
                  <c:v>4.2047340000000002</c:v>
                </c:pt>
                <c:pt idx="18">
                  <c:v>4.1698570000000004</c:v>
                </c:pt>
                <c:pt idx="19">
                  <c:v>4.0979070000000002</c:v>
                </c:pt>
                <c:pt idx="20">
                  <c:v>4.0569300000000004</c:v>
                </c:pt>
                <c:pt idx="21">
                  <c:v>4.0786189999999998</c:v>
                </c:pt>
                <c:pt idx="22">
                  <c:v>4.0193700000000003</c:v>
                </c:pt>
                <c:pt idx="23">
                  <c:v>4.0388590000000004</c:v>
                </c:pt>
                <c:pt idx="24">
                  <c:v>3.9797349999999998</c:v>
                </c:pt>
                <c:pt idx="25">
                  <c:v>3.9844780000000002</c:v>
                </c:pt>
                <c:pt idx="26">
                  <c:v>3.934018</c:v>
                </c:pt>
                <c:pt idx="27">
                  <c:v>3.899473</c:v>
                </c:pt>
                <c:pt idx="28">
                  <c:v>3.9335559999999998</c:v>
                </c:pt>
                <c:pt idx="29">
                  <c:v>3.9045890000000001</c:v>
                </c:pt>
                <c:pt idx="30">
                  <c:v>3.8910200000000001</c:v>
                </c:pt>
                <c:pt idx="31">
                  <c:v>3.8550439999999999</c:v>
                </c:pt>
                <c:pt idx="32">
                  <c:v>3.8569870000000002</c:v>
                </c:pt>
                <c:pt idx="33">
                  <c:v>3.8677250000000001</c:v>
                </c:pt>
                <c:pt idx="34">
                  <c:v>3.802225</c:v>
                </c:pt>
                <c:pt idx="35">
                  <c:v>3.7909980000000001</c:v>
                </c:pt>
                <c:pt idx="36">
                  <c:v>3.7930190000000001</c:v>
                </c:pt>
                <c:pt idx="37">
                  <c:v>3.785536</c:v>
                </c:pt>
                <c:pt idx="38">
                  <c:v>3.785568</c:v>
                </c:pt>
                <c:pt idx="39">
                  <c:v>3.8160319999999999</c:v>
                </c:pt>
                <c:pt idx="40">
                  <c:v>3.7136300000000002</c:v>
                </c:pt>
                <c:pt idx="41">
                  <c:v>3.7449430000000001</c:v>
                </c:pt>
                <c:pt idx="42">
                  <c:v>3.707166</c:v>
                </c:pt>
                <c:pt idx="43">
                  <c:v>3.7197279999999999</c:v>
                </c:pt>
                <c:pt idx="44">
                  <c:v>3.719052</c:v>
                </c:pt>
                <c:pt idx="45">
                  <c:v>3.6948620000000001</c:v>
                </c:pt>
                <c:pt idx="46">
                  <c:v>3.6488909999999999</c:v>
                </c:pt>
                <c:pt idx="47">
                  <c:v>3.6956630000000001</c:v>
                </c:pt>
                <c:pt idx="48">
                  <c:v>3.68675</c:v>
                </c:pt>
                <c:pt idx="49">
                  <c:v>3.6549849999999999</c:v>
                </c:pt>
                <c:pt idx="50">
                  <c:v>3.646029</c:v>
                </c:pt>
                <c:pt idx="51">
                  <c:v>3.6546090000000002</c:v>
                </c:pt>
                <c:pt idx="52">
                  <c:v>3.6120079999999999</c:v>
                </c:pt>
                <c:pt idx="53">
                  <c:v>3.6213890000000002</c:v>
                </c:pt>
                <c:pt idx="54">
                  <c:v>3.6137700000000001</c:v>
                </c:pt>
                <c:pt idx="55">
                  <c:v>3.5672549999999998</c:v>
                </c:pt>
                <c:pt idx="56">
                  <c:v>3.5849690000000001</c:v>
                </c:pt>
                <c:pt idx="57">
                  <c:v>3.5389919999999999</c:v>
                </c:pt>
                <c:pt idx="58">
                  <c:v>3.5664859999999998</c:v>
                </c:pt>
                <c:pt idx="59">
                  <c:v>3.5461360000000002</c:v>
                </c:pt>
                <c:pt idx="60">
                  <c:v>3.5276000000000001</c:v>
                </c:pt>
                <c:pt idx="61">
                  <c:v>3.5315289999999999</c:v>
                </c:pt>
                <c:pt idx="62">
                  <c:v>3.5596649999999999</c:v>
                </c:pt>
                <c:pt idx="63">
                  <c:v>3.5108860000000002</c:v>
                </c:pt>
                <c:pt idx="64">
                  <c:v>3.5383270000000002</c:v>
                </c:pt>
                <c:pt idx="65">
                  <c:v>3.5235400000000001</c:v>
                </c:pt>
                <c:pt idx="66">
                  <c:v>3.5218600000000002</c:v>
                </c:pt>
                <c:pt idx="67">
                  <c:v>3.5008560000000002</c:v>
                </c:pt>
                <c:pt idx="68">
                  <c:v>3.4909300000000001</c:v>
                </c:pt>
                <c:pt idx="69">
                  <c:v>3.4541059999999999</c:v>
                </c:pt>
                <c:pt idx="70">
                  <c:v>3.4641459999999999</c:v>
                </c:pt>
                <c:pt idx="71">
                  <c:v>3.4261270000000001</c:v>
                </c:pt>
                <c:pt idx="72">
                  <c:v>3.4753970000000001</c:v>
                </c:pt>
                <c:pt idx="73">
                  <c:v>3.450834</c:v>
                </c:pt>
                <c:pt idx="74">
                  <c:v>3.4173439999999999</c:v>
                </c:pt>
                <c:pt idx="75">
                  <c:v>3.4560249999999999</c:v>
                </c:pt>
                <c:pt idx="76">
                  <c:v>3.4049330000000002</c:v>
                </c:pt>
                <c:pt idx="77">
                  <c:v>3.4434979999999999</c:v>
                </c:pt>
                <c:pt idx="78">
                  <c:v>3.446968</c:v>
                </c:pt>
                <c:pt idx="79">
                  <c:v>3.422555</c:v>
                </c:pt>
                <c:pt idx="80">
                  <c:v>3.3490289999999998</c:v>
                </c:pt>
                <c:pt idx="81">
                  <c:v>3.332579</c:v>
                </c:pt>
                <c:pt idx="82">
                  <c:v>3.357872</c:v>
                </c:pt>
                <c:pt idx="83">
                  <c:v>3.3636189999999999</c:v>
                </c:pt>
                <c:pt idx="84">
                  <c:v>3.3978060000000001</c:v>
                </c:pt>
                <c:pt idx="85">
                  <c:v>3.353904</c:v>
                </c:pt>
                <c:pt idx="86">
                  <c:v>3.3406319999999998</c:v>
                </c:pt>
                <c:pt idx="87">
                  <c:v>3.400109</c:v>
                </c:pt>
                <c:pt idx="88">
                  <c:v>3.322508</c:v>
                </c:pt>
                <c:pt idx="89">
                  <c:v>3.4021750000000002</c:v>
                </c:pt>
                <c:pt idx="90">
                  <c:v>3.3507220000000002</c:v>
                </c:pt>
                <c:pt idx="91">
                  <c:v>3.3603900000000002</c:v>
                </c:pt>
                <c:pt idx="92">
                  <c:v>3.3268019999999998</c:v>
                </c:pt>
                <c:pt idx="93">
                  <c:v>3.3361860000000001</c:v>
                </c:pt>
                <c:pt idx="94">
                  <c:v>3.3310919999999999</c:v>
                </c:pt>
                <c:pt idx="95">
                  <c:v>3.2925049999999998</c:v>
                </c:pt>
                <c:pt idx="96">
                  <c:v>3.281094</c:v>
                </c:pt>
                <c:pt idx="97">
                  <c:v>3.333704</c:v>
                </c:pt>
                <c:pt idx="98">
                  <c:v>3.2903600000000002</c:v>
                </c:pt>
                <c:pt idx="99">
                  <c:v>3.2992590000000002</c:v>
                </c:pt>
                <c:pt idx="100">
                  <c:v>3.3210999999999999</c:v>
                </c:pt>
                <c:pt idx="101">
                  <c:v>3.2800129999999998</c:v>
                </c:pt>
                <c:pt idx="102">
                  <c:v>3.2965680000000002</c:v>
                </c:pt>
                <c:pt idx="103">
                  <c:v>3.2821720000000001</c:v>
                </c:pt>
                <c:pt idx="104">
                  <c:v>3.2595459999999998</c:v>
                </c:pt>
                <c:pt idx="105">
                  <c:v>3.2859750000000001</c:v>
                </c:pt>
                <c:pt idx="106">
                  <c:v>3.242432</c:v>
                </c:pt>
                <c:pt idx="107">
                  <c:v>3.2203750000000002</c:v>
                </c:pt>
                <c:pt idx="108">
                  <c:v>3.275347</c:v>
                </c:pt>
                <c:pt idx="109">
                  <c:v>3.1943649999999999</c:v>
                </c:pt>
                <c:pt idx="110">
                  <c:v>3.263544</c:v>
                </c:pt>
                <c:pt idx="111">
                  <c:v>3.2271679999999998</c:v>
                </c:pt>
                <c:pt idx="112">
                  <c:v>3.1971400000000001</c:v>
                </c:pt>
                <c:pt idx="113">
                  <c:v>3.2361140000000002</c:v>
                </c:pt>
                <c:pt idx="114">
                  <c:v>3.2242600000000001</c:v>
                </c:pt>
                <c:pt idx="115">
                  <c:v>3.1915450000000001</c:v>
                </c:pt>
                <c:pt idx="116">
                  <c:v>3.1683210000000002</c:v>
                </c:pt>
                <c:pt idx="117">
                  <c:v>3.2536770000000002</c:v>
                </c:pt>
                <c:pt idx="118">
                  <c:v>3.1878229999999999</c:v>
                </c:pt>
                <c:pt idx="119">
                  <c:v>3.232208</c:v>
                </c:pt>
                <c:pt idx="120">
                  <c:v>3.209295</c:v>
                </c:pt>
                <c:pt idx="121">
                  <c:v>3.1481409999999999</c:v>
                </c:pt>
                <c:pt idx="122">
                  <c:v>3.2078880000000001</c:v>
                </c:pt>
                <c:pt idx="123">
                  <c:v>3.1977519999999999</c:v>
                </c:pt>
                <c:pt idx="124">
                  <c:v>3.1790150000000001</c:v>
                </c:pt>
                <c:pt idx="125">
                  <c:v>3.177352</c:v>
                </c:pt>
                <c:pt idx="126">
                  <c:v>3.1989740000000002</c:v>
                </c:pt>
                <c:pt idx="127">
                  <c:v>3.1153</c:v>
                </c:pt>
                <c:pt idx="128">
                  <c:v>3.1644649999999999</c:v>
                </c:pt>
                <c:pt idx="129">
                  <c:v>3.2025839999999999</c:v>
                </c:pt>
                <c:pt idx="130">
                  <c:v>3.148501</c:v>
                </c:pt>
                <c:pt idx="131">
                  <c:v>3.1894429999999998</c:v>
                </c:pt>
                <c:pt idx="132">
                  <c:v>3.1438410000000001</c:v>
                </c:pt>
                <c:pt idx="133">
                  <c:v>3.16215</c:v>
                </c:pt>
                <c:pt idx="134">
                  <c:v>3.1212710000000001</c:v>
                </c:pt>
                <c:pt idx="135">
                  <c:v>3.1085500000000001</c:v>
                </c:pt>
                <c:pt idx="136">
                  <c:v>3.1468970000000001</c:v>
                </c:pt>
                <c:pt idx="137">
                  <c:v>3.0799889999999999</c:v>
                </c:pt>
                <c:pt idx="138">
                  <c:v>3.1122510000000001</c:v>
                </c:pt>
                <c:pt idx="139">
                  <c:v>3.1379130000000002</c:v>
                </c:pt>
                <c:pt idx="140">
                  <c:v>3.1227680000000002</c:v>
                </c:pt>
                <c:pt idx="141">
                  <c:v>3.1050270000000002</c:v>
                </c:pt>
                <c:pt idx="142">
                  <c:v>3.102452</c:v>
                </c:pt>
                <c:pt idx="143">
                  <c:v>3.1092140000000001</c:v>
                </c:pt>
                <c:pt idx="144">
                  <c:v>3.0639159999999999</c:v>
                </c:pt>
                <c:pt idx="145">
                  <c:v>3.1040209999999999</c:v>
                </c:pt>
                <c:pt idx="146">
                  <c:v>3.0743649999999998</c:v>
                </c:pt>
                <c:pt idx="147">
                  <c:v>3.1193979999999999</c:v>
                </c:pt>
                <c:pt idx="148">
                  <c:v>3.1185149999999999</c:v>
                </c:pt>
                <c:pt idx="149">
                  <c:v>3.046713</c:v>
                </c:pt>
                <c:pt idx="150">
                  <c:v>3.117451</c:v>
                </c:pt>
                <c:pt idx="151">
                  <c:v>3.1003699999999998</c:v>
                </c:pt>
                <c:pt idx="152">
                  <c:v>3.0574819999999998</c:v>
                </c:pt>
                <c:pt idx="153">
                  <c:v>3.0814849999999998</c:v>
                </c:pt>
                <c:pt idx="154">
                  <c:v>3.056054</c:v>
                </c:pt>
                <c:pt idx="155">
                  <c:v>3.027288</c:v>
                </c:pt>
                <c:pt idx="156">
                  <c:v>3.02637</c:v>
                </c:pt>
                <c:pt idx="157">
                  <c:v>3.065248</c:v>
                </c:pt>
                <c:pt idx="158">
                  <c:v>3.0958190000000001</c:v>
                </c:pt>
                <c:pt idx="159">
                  <c:v>3.0628959999999998</c:v>
                </c:pt>
                <c:pt idx="160">
                  <c:v>3.0619779999999999</c:v>
                </c:pt>
                <c:pt idx="161">
                  <c:v>3.0155539999999998</c:v>
                </c:pt>
                <c:pt idx="162">
                  <c:v>2.9878480000000001</c:v>
                </c:pt>
                <c:pt idx="163">
                  <c:v>3.032705</c:v>
                </c:pt>
                <c:pt idx="164">
                  <c:v>3.0516800000000002</c:v>
                </c:pt>
                <c:pt idx="165">
                  <c:v>3.0597789999999998</c:v>
                </c:pt>
                <c:pt idx="166">
                  <c:v>3.0562109999999998</c:v>
                </c:pt>
                <c:pt idx="167">
                  <c:v>3.0422039999999999</c:v>
                </c:pt>
                <c:pt idx="168">
                  <c:v>3.063008</c:v>
                </c:pt>
                <c:pt idx="169">
                  <c:v>3.0406049999999998</c:v>
                </c:pt>
                <c:pt idx="170">
                  <c:v>3.043434</c:v>
                </c:pt>
                <c:pt idx="171">
                  <c:v>3.0678320000000001</c:v>
                </c:pt>
                <c:pt idx="172">
                  <c:v>3.0288620000000002</c:v>
                </c:pt>
                <c:pt idx="173">
                  <c:v>3.024232</c:v>
                </c:pt>
                <c:pt idx="174">
                  <c:v>3.0102090000000001</c:v>
                </c:pt>
                <c:pt idx="175">
                  <c:v>3.0402119999999999</c:v>
                </c:pt>
                <c:pt idx="176">
                  <c:v>3.0265930000000001</c:v>
                </c:pt>
                <c:pt idx="177">
                  <c:v>2.9872860000000001</c:v>
                </c:pt>
                <c:pt idx="178">
                  <c:v>2.982243</c:v>
                </c:pt>
                <c:pt idx="179">
                  <c:v>2.9990049999999999</c:v>
                </c:pt>
                <c:pt idx="180">
                  <c:v>2.9935580000000002</c:v>
                </c:pt>
                <c:pt idx="181">
                  <c:v>2.9972850000000002</c:v>
                </c:pt>
                <c:pt idx="182">
                  <c:v>2.9867729999999999</c:v>
                </c:pt>
                <c:pt idx="183">
                  <c:v>3.0304069999999999</c:v>
                </c:pt>
                <c:pt idx="184">
                  <c:v>3.0058199999999999</c:v>
                </c:pt>
                <c:pt idx="185">
                  <c:v>3.049328</c:v>
                </c:pt>
                <c:pt idx="186">
                  <c:v>2.9561869999999999</c:v>
                </c:pt>
                <c:pt idx="187">
                  <c:v>2.9793069999999999</c:v>
                </c:pt>
                <c:pt idx="188">
                  <c:v>3.0077250000000002</c:v>
                </c:pt>
                <c:pt idx="189">
                  <c:v>3.0019420000000001</c:v>
                </c:pt>
                <c:pt idx="190">
                  <c:v>3.0062549999999999</c:v>
                </c:pt>
                <c:pt idx="191">
                  <c:v>3.0278369999999999</c:v>
                </c:pt>
                <c:pt idx="192">
                  <c:v>2.9979309999999999</c:v>
                </c:pt>
                <c:pt idx="193">
                  <c:v>2.9292069999999999</c:v>
                </c:pt>
                <c:pt idx="194">
                  <c:v>2.960988</c:v>
                </c:pt>
                <c:pt idx="195">
                  <c:v>3.0039500000000001</c:v>
                </c:pt>
                <c:pt idx="196">
                  <c:v>3.0184310000000001</c:v>
                </c:pt>
                <c:pt idx="197">
                  <c:v>2.984213</c:v>
                </c:pt>
                <c:pt idx="198">
                  <c:v>2.9645950000000001</c:v>
                </c:pt>
                <c:pt idx="199">
                  <c:v>2.9907240000000002</c:v>
                </c:pt>
                <c:pt idx="200">
                  <c:v>3.0095809999999998</c:v>
                </c:pt>
                <c:pt idx="201">
                  <c:v>2.9967640000000002</c:v>
                </c:pt>
                <c:pt idx="202">
                  <c:v>2.9683229999999998</c:v>
                </c:pt>
                <c:pt idx="203">
                  <c:v>2.9816220000000002</c:v>
                </c:pt>
                <c:pt idx="204">
                  <c:v>3.0231659999999998</c:v>
                </c:pt>
                <c:pt idx="205">
                  <c:v>2.9956369999999999</c:v>
                </c:pt>
                <c:pt idx="206">
                  <c:v>2.994777</c:v>
                </c:pt>
                <c:pt idx="207">
                  <c:v>2.9541040000000001</c:v>
                </c:pt>
                <c:pt idx="208">
                  <c:v>2.966132</c:v>
                </c:pt>
                <c:pt idx="209">
                  <c:v>2.957023</c:v>
                </c:pt>
                <c:pt idx="210">
                  <c:v>2.9518309999999999</c:v>
                </c:pt>
                <c:pt idx="211">
                  <c:v>2.9527009999999998</c:v>
                </c:pt>
                <c:pt idx="212">
                  <c:v>2.9314439999999999</c:v>
                </c:pt>
                <c:pt idx="213">
                  <c:v>2.9640870000000001</c:v>
                </c:pt>
                <c:pt idx="214">
                  <c:v>3.0055350000000001</c:v>
                </c:pt>
                <c:pt idx="215">
                  <c:v>2.9449459999999998</c:v>
                </c:pt>
                <c:pt idx="216">
                  <c:v>2.9655809999999998</c:v>
                </c:pt>
                <c:pt idx="217">
                  <c:v>3.0148809999999999</c:v>
                </c:pt>
                <c:pt idx="218">
                  <c:v>2.9937369999999999</c:v>
                </c:pt>
                <c:pt idx="219">
                  <c:v>2.947635</c:v>
                </c:pt>
                <c:pt idx="220">
                  <c:v>2.9604170000000001</c:v>
                </c:pt>
                <c:pt idx="221">
                  <c:v>2.9751629999999998</c:v>
                </c:pt>
                <c:pt idx="222">
                  <c:v>2.940137</c:v>
                </c:pt>
                <c:pt idx="223">
                  <c:v>2.9549240000000001</c:v>
                </c:pt>
                <c:pt idx="224">
                  <c:v>2.9987560000000002</c:v>
                </c:pt>
                <c:pt idx="225">
                  <c:v>2.9816699999999998</c:v>
                </c:pt>
                <c:pt idx="226">
                  <c:v>2.9459810000000002</c:v>
                </c:pt>
                <c:pt idx="227">
                  <c:v>2.9284430000000001</c:v>
                </c:pt>
                <c:pt idx="228">
                  <c:v>2.9310610000000001</c:v>
                </c:pt>
                <c:pt idx="229">
                  <c:v>3.0044849999999999</c:v>
                </c:pt>
                <c:pt idx="230">
                  <c:v>2.960191</c:v>
                </c:pt>
                <c:pt idx="231">
                  <c:v>2.9348670000000001</c:v>
                </c:pt>
                <c:pt idx="232">
                  <c:v>2.9529489999999998</c:v>
                </c:pt>
                <c:pt idx="233">
                  <c:v>2.9770539999999999</c:v>
                </c:pt>
                <c:pt idx="234">
                  <c:v>2.9563000000000001</c:v>
                </c:pt>
                <c:pt idx="235">
                  <c:v>2.9480659999999999</c:v>
                </c:pt>
                <c:pt idx="236">
                  <c:v>2.9431080000000001</c:v>
                </c:pt>
                <c:pt idx="237">
                  <c:v>2.9470800000000001</c:v>
                </c:pt>
                <c:pt idx="238">
                  <c:v>2.979196</c:v>
                </c:pt>
                <c:pt idx="239">
                  <c:v>2.9113509999999998</c:v>
                </c:pt>
                <c:pt idx="240">
                  <c:v>2.944604</c:v>
                </c:pt>
                <c:pt idx="241">
                  <c:v>2.970888</c:v>
                </c:pt>
                <c:pt idx="242">
                  <c:v>2.9489529999999999</c:v>
                </c:pt>
                <c:pt idx="243">
                  <c:v>2.9859200000000001</c:v>
                </c:pt>
                <c:pt idx="244">
                  <c:v>2.951883</c:v>
                </c:pt>
                <c:pt idx="245">
                  <c:v>2.9487040000000002</c:v>
                </c:pt>
                <c:pt idx="246">
                  <c:v>2.9216869999999999</c:v>
                </c:pt>
                <c:pt idx="247">
                  <c:v>2.932471</c:v>
                </c:pt>
                <c:pt idx="248">
                  <c:v>2.9809139999999998</c:v>
                </c:pt>
                <c:pt idx="249">
                  <c:v>2.9525399999999999</c:v>
                </c:pt>
                <c:pt idx="250">
                  <c:v>2.945821</c:v>
                </c:pt>
                <c:pt idx="251">
                  <c:v>2.9472939999999999</c:v>
                </c:pt>
                <c:pt idx="252">
                  <c:v>2.9547840000000001</c:v>
                </c:pt>
                <c:pt idx="253">
                  <c:v>2.9476640000000001</c:v>
                </c:pt>
                <c:pt idx="254">
                  <c:v>2.951095</c:v>
                </c:pt>
                <c:pt idx="255">
                  <c:v>2.9246240000000001</c:v>
                </c:pt>
                <c:pt idx="256">
                  <c:v>2.9109060000000002</c:v>
                </c:pt>
                <c:pt idx="257">
                  <c:v>2.9590640000000001</c:v>
                </c:pt>
                <c:pt idx="258">
                  <c:v>2.965605</c:v>
                </c:pt>
                <c:pt idx="259">
                  <c:v>3.0038719999999999</c:v>
                </c:pt>
                <c:pt idx="260">
                  <c:v>3.0863499999999999</c:v>
                </c:pt>
                <c:pt idx="261">
                  <c:v>3.1510829999999999</c:v>
                </c:pt>
                <c:pt idx="262">
                  <c:v>3.1495009999999999</c:v>
                </c:pt>
                <c:pt idx="263">
                  <c:v>3.287312</c:v>
                </c:pt>
                <c:pt idx="264">
                  <c:v>3.1966299999999999</c:v>
                </c:pt>
                <c:pt idx="265">
                  <c:v>3.2456</c:v>
                </c:pt>
                <c:pt idx="266">
                  <c:v>3.325596</c:v>
                </c:pt>
                <c:pt idx="267">
                  <c:v>3.3313619999999999</c:v>
                </c:pt>
                <c:pt idx="268">
                  <c:v>3.1701980000000001</c:v>
                </c:pt>
                <c:pt idx="269">
                  <c:v>3.1743779999999999</c:v>
                </c:pt>
                <c:pt idx="270">
                  <c:v>3.223195</c:v>
                </c:pt>
                <c:pt idx="271">
                  <c:v>3.344538</c:v>
                </c:pt>
                <c:pt idx="272">
                  <c:v>3.1882950000000001</c:v>
                </c:pt>
                <c:pt idx="273">
                  <c:v>3.2353360000000002</c:v>
                </c:pt>
                <c:pt idx="274">
                  <c:v>3.2784949999999999</c:v>
                </c:pt>
                <c:pt idx="275">
                  <c:v>3.3239239999999999</c:v>
                </c:pt>
                <c:pt idx="276">
                  <c:v>3.2574740000000002</c:v>
                </c:pt>
                <c:pt idx="277">
                  <c:v>3.2497630000000002</c:v>
                </c:pt>
                <c:pt idx="278">
                  <c:v>3.3289520000000001</c:v>
                </c:pt>
                <c:pt idx="279">
                  <c:v>3.2378119999999999</c:v>
                </c:pt>
                <c:pt idx="280">
                  <c:v>3.1938909999999998</c:v>
                </c:pt>
                <c:pt idx="281">
                  <c:v>3.2808440000000001</c:v>
                </c:pt>
                <c:pt idx="282">
                  <c:v>3.2828469999999998</c:v>
                </c:pt>
                <c:pt idx="283">
                  <c:v>3.2527979999999999</c:v>
                </c:pt>
                <c:pt idx="284">
                  <c:v>3.344849</c:v>
                </c:pt>
                <c:pt idx="285">
                  <c:v>3.2717010000000002</c:v>
                </c:pt>
                <c:pt idx="286">
                  <c:v>3.3644720000000001</c:v>
                </c:pt>
                <c:pt idx="287">
                  <c:v>3.2932429999999999</c:v>
                </c:pt>
                <c:pt idx="288">
                  <c:v>3.1997010000000001</c:v>
                </c:pt>
                <c:pt idx="289">
                  <c:v>3.2928440000000001</c:v>
                </c:pt>
                <c:pt idx="290">
                  <c:v>3.2846860000000002</c:v>
                </c:pt>
                <c:pt idx="291">
                  <c:v>3.2608190000000001</c:v>
                </c:pt>
                <c:pt idx="292">
                  <c:v>3.3279350000000001</c:v>
                </c:pt>
                <c:pt idx="293">
                  <c:v>3.318184</c:v>
                </c:pt>
                <c:pt idx="294">
                  <c:v>3.2992849999999998</c:v>
                </c:pt>
                <c:pt idx="295">
                  <c:v>3.1357170000000001</c:v>
                </c:pt>
                <c:pt idx="296">
                  <c:v>3.2639149999999999</c:v>
                </c:pt>
                <c:pt idx="297">
                  <c:v>3.2968280000000001</c:v>
                </c:pt>
                <c:pt idx="298">
                  <c:v>3.3290030000000002</c:v>
                </c:pt>
                <c:pt idx="299">
                  <c:v>3.265282</c:v>
                </c:pt>
                <c:pt idx="300">
                  <c:v>3.2610969999999999</c:v>
                </c:pt>
                <c:pt idx="301">
                  <c:v>3.2259720000000001</c:v>
                </c:pt>
                <c:pt idx="302">
                  <c:v>3.2523970000000002</c:v>
                </c:pt>
                <c:pt idx="303">
                  <c:v>3.3512919999999999</c:v>
                </c:pt>
                <c:pt idx="304">
                  <c:v>3.1774749999999998</c:v>
                </c:pt>
                <c:pt idx="305">
                  <c:v>3.2893460000000001</c:v>
                </c:pt>
                <c:pt idx="306">
                  <c:v>3.346428</c:v>
                </c:pt>
                <c:pt idx="307">
                  <c:v>3.149559</c:v>
                </c:pt>
                <c:pt idx="308">
                  <c:v>3.2020249999999999</c:v>
                </c:pt>
                <c:pt idx="309">
                  <c:v>3.2433010000000002</c:v>
                </c:pt>
                <c:pt idx="310">
                  <c:v>3.1718519999999999</c:v>
                </c:pt>
                <c:pt idx="311">
                  <c:v>3.2334689999999999</c:v>
                </c:pt>
                <c:pt idx="312">
                  <c:v>3.2799420000000001</c:v>
                </c:pt>
                <c:pt idx="313">
                  <c:v>3.1931970000000001</c:v>
                </c:pt>
                <c:pt idx="314">
                  <c:v>3.259957</c:v>
                </c:pt>
                <c:pt idx="315">
                  <c:v>3.187217</c:v>
                </c:pt>
                <c:pt idx="316">
                  <c:v>3.1896339999999999</c:v>
                </c:pt>
                <c:pt idx="317">
                  <c:v>3.349977</c:v>
                </c:pt>
                <c:pt idx="318">
                  <c:v>3.2557680000000002</c:v>
                </c:pt>
                <c:pt idx="319">
                  <c:v>3.2386520000000001</c:v>
                </c:pt>
                <c:pt idx="320">
                  <c:v>3.271935</c:v>
                </c:pt>
                <c:pt idx="321">
                  <c:v>3.1878060000000001</c:v>
                </c:pt>
                <c:pt idx="322">
                  <c:v>3.1291060000000002</c:v>
                </c:pt>
                <c:pt idx="323">
                  <c:v>3.2335050000000001</c:v>
                </c:pt>
                <c:pt idx="324">
                  <c:v>3.2259180000000001</c:v>
                </c:pt>
                <c:pt idx="325">
                  <c:v>3.1990310000000002</c:v>
                </c:pt>
                <c:pt idx="326">
                  <c:v>3.2968380000000002</c:v>
                </c:pt>
                <c:pt idx="327">
                  <c:v>3.1542080000000001</c:v>
                </c:pt>
                <c:pt idx="328">
                  <c:v>3.2563490000000002</c:v>
                </c:pt>
                <c:pt idx="329">
                  <c:v>3.2017769999999999</c:v>
                </c:pt>
                <c:pt idx="330">
                  <c:v>3.2188400000000001</c:v>
                </c:pt>
                <c:pt idx="331">
                  <c:v>3.2794699999999999</c:v>
                </c:pt>
                <c:pt idx="332">
                  <c:v>3.1832959999999999</c:v>
                </c:pt>
                <c:pt idx="333">
                  <c:v>3.1586319999999999</c:v>
                </c:pt>
                <c:pt idx="334">
                  <c:v>3.1945169999999998</c:v>
                </c:pt>
                <c:pt idx="335">
                  <c:v>3.2219229999999999</c:v>
                </c:pt>
                <c:pt idx="336">
                  <c:v>3.1503969999999999</c:v>
                </c:pt>
                <c:pt idx="337">
                  <c:v>3.0929359999999999</c:v>
                </c:pt>
                <c:pt idx="338">
                  <c:v>3.2442090000000001</c:v>
                </c:pt>
                <c:pt idx="339">
                  <c:v>3.102163</c:v>
                </c:pt>
                <c:pt idx="340">
                  <c:v>3.249031</c:v>
                </c:pt>
                <c:pt idx="341">
                  <c:v>3.1903199999999998</c:v>
                </c:pt>
                <c:pt idx="342">
                  <c:v>3.2324109999999999</c:v>
                </c:pt>
                <c:pt idx="343">
                  <c:v>3.061788</c:v>
                </c:pt>
                <c:pt idx="344">
                  <c:v>3.1491199999999999</c:v>
                </c:pt>
                <c:pt idx="345">
                  <c:v>3.1017459999999999</c:v>
                </c:pt>
                <c:pt idx="346">
                  <c:v>3.1850320000000001</c:v>
                </c:pt>
                <c:pt idx="347">
                  <c:v>3.1846070000000002</c:v>
                </c:pt>
                <c:pt idx="348">
                  <c:v>3.1238899999999998</c:v>
                </c:pt>
                <c:pt idx="349">
                  <c:v>3.1317490000000001</c:v>
                </c:pt>
                <c:pt idx="350">
                  <c:v>3.1488139999999998</c:v>
                </c:pt>
                <c:pt idx="351">
                  <c:v>3.1182479999999999</c:v>
                </c:pt>
                <c:pt idx="352">
                  <c:v>3.0918139999999998</c:v>
                </c:pt>
                <c:pt idx="353">
                  <c:v>3.1015950000000001</c:v>
                </c:pt>
                <c:pt idx="354">
                  <c:v>3.1341839999999999</c:v>
                </c:pt>
                <c:pt idx="355">
                  <c:v>3.0717660000000002</c:v>
                </c:pt>
                <c:pt idx="356">
                  <c:v>3.2373479999999999</c:v>
                </c:pt>
                <c:pt idx="357">
                  <c:v>3.1755200000000001</c:v>
                </c:pt>
                <c:pt idx="358">
                  <c:v>3.1084230000000002</c:v>
                </c:pt>
                <c:pt idx="359">
                  <c:v>3.1182400000000001</c:v>
                </c:pt>
                <c:pt idx="360">
                  <c:v>3.1702979999999998</c:v>
                </c:pt>
                <c:pt idx="361">
                  <c:v>3.116053</c:v>
                </c:pt>
                <c:pt idx="362">
                  <c:v>3.0997659999999998</c:v>
                </c:pt>
                <c:pt idx="363">
                  <c:v>3.0969720000000001</c:v>
                </c:pt>
                <c:pt idx="364">
                  <c:v>3.0873140000000001</c:v>
                </c:pt>
                <c:pt idx="365">
                  <c:v>3.088425</c:v>
                </c:pt>
                <c:pt idx="366">
                  <c:v>3.0795469999999998</c:v>
                </c:pt>
                <c:pt idx="367">
                  <c:v>3.0761039999999999</c:v>
                </c:pt>
                <c:pt idx="368">
                  <c:v>2.990059</c:v>
                </c:pt>
                <c:pt idx="369">
                  <c:v>3.083278</c:v>
                </c:pt>
                <c:pt idx="370">
                  <c:v>3.1940360000000001</c:v>
                </c:pt>
                <c:pt idx="371">
                  <c:v>3.1073230000000001</c:v>
                </c:pt>
                <c:pt idx="372">
                  <c:v>3.051491</c:v>
                </c:pt>
                <c:pt idx="373">
                  <c:v>3.1193460000000002</c:v>
                </c:pt>
                <c:pt idx="374">
                  <c:v>3.133686</c:v>
                </c:pt>
                <c:pt idx="375">
                  <c:v>3.118249</c:v>
                </c:pt>
                <c:pt idx="376">
                  <c:v>3.030564</c:v>
                </c:pt>
                <c:pt idx="377">
                  <c:v>3.0280819999999999</c:v>
                </c:pt>
                <c:pt idx="378">
                  <c:v>3.0334189999999999</c:v>
                </c:pt>
                <c:pt idx="379">
                  <c:v>3.092841</c:v>
                </c:pt>
                <c:pt idx="380">
                  <c:v>3.0855839999999999</c:v>
                </c:pt>
                <c:pt idx="381">
                  <c:v>3.0620050000000001</c:v>
                </c:pt>
                <c:pt idx="382">
                  <c:v>3.0645159999999998</c:v>
                </c:pt>
                <c:pt idx="383">
                  <c:v>2.9523350000000002</c:v>
                </c:pt>
                <c:pt idx="384">
                  <c:v>2.962113</c:v>
                </c:pt>
                <c:pt idx="385">
                  <c:v>3.0480770000000001</c:v>
                </c:pt>
                <c:pt idx="386">
                  <c:v>3.0676749999999999</c:v>
                </c:pt>
                <c:pt idx="387">
                  <c:v>3.0981230000000002</c:v>
                </c:pt>
                <c:pt idx="388">
                  <c:v>3.059968</c:v>
                </c:pt>
                <c:pt idx="389">
                  <c:v>3.0343330000000002</c:v>
                </c:pt>
                <c:pt idx="390">
                  <c:v>3.0396570000000001</c:v>
                </c:pt>
                <c:pt idx="391">
                  <c:v>3.0532029999999999</c:v>
                </c:pt>
                <c:pt idx="392">
                  <c:v>2.9665759999999999</c:v>
                </c:pt>
                <c:pt idx="393">
                  <c:v>3.0165639999999998</c:v>
                </c:pt>
                <c:pt idx="394">
                  <c:v>3.0104980000000001</c:v>
                </c:pt>
                <c:pt idx="395">
                  <c:v>3.043329</c:v>
                </c:pt>
                <c:pt idx="396">
                  <c:v>3.039113</c:v>
                </c:pt>
                <c:pt idx="397">
                  <c:v>2.9930500000000002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C-48FB-8264-8500B4B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90864"/>
        <c:axId val="404790080"/>
      </c:lineChart>
      <c:lineChart>
        <c:grouping val="standard"/>
        <c:varyColors val="0"/>
        <c:ser>
          <c:idx val="1"/>
          <c:order val="1"/>
          <c:tx>
            <c:strRef>
              <c:f>'se-resnex50 2'!$G$2</c:f>
              <c:strCache>
                <c:ptCount val="1"/>
                <c:pt idx="0">
                  <c:v>kaggle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9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7C-48FB-8264-8500B4BEC7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'se-resnex50 2'!$G$3:$G$400</c:f>
              <c:numCache>
                <c:formatCode>0.00000</c:formatCode>
                <c:ptCount val="398"/>
                <c:pt idx="0">
                  <c:v>0.73372800000000005</c:v>
                </c:pt>
                <c:pt idx="1">
                  <c:v>0.86412100000000003</c:v>
                </c:pt>
                <c:pt idx="2">
                  <c:v>0.90154500000000004</c:v>
                </c:pt>
                <c:pt idx="3">
                  <c:v>0.91454199999999997</c:v>
                </c:pt>
                <c:pt idx="4">
                  <c:v>0.93561499999999997</c:v>
                </c:pt>
                <c:pt idx="5">
                  <c:v>0.93531900000000001</c:v>
                </c:pt>
                <c:pt idx="6">
                  <c:v>0.93919299999999994</c:v>
                </c:pt>
                <c:pt idx="7">
                  <c:v>0.94039899999999998</c:v>
                </c:pt>
                <c:pt idx="8">
                  <c:v>0.94358299999999995</c:v>
                </c:pt>
                <c:pt idx="9">
                  <c:v>0.94872699999999999</c:v>
                </c:pt>
                <c:pt idx="10">
                  <c:v>0.954623</c:v>
                </c:pt>
                <c:pt idx="11">
                  <c:v>0.95375100000000002</c:v>
                </c:pt>
                <c:pt idx="12">
                  <c:v>0.951573</c:v>
                </c:pt>
                <c:pt idx="13">
                  <c:v>0.95270200000000005</c:v>
                </c:pt>
                <c:pt idx="14">
                  <c:v>0.95041799999999999</c:v>
                </c:pt>
                <c:pt idx="15">
                  <c:v>0.95374899999999996</c:v>
                </c:pt>
                <c:pt idx="16">
                  <c:v>0.95900799999999997</c:v>
                </c:pt>
                <c:pt idx="17">
                  <c:v>0.95606899999999995</c:v>
                </c:pt>
                <c:pt idx="18">
                  <c:v>0.95731599999999994</c:v>
                </c:pt>
                <c:pt idx="19">
                  <c:v>0.95960199999999996</c:v>
                </c:pt>
                <c:pt idx="20">
                  <c:v>0.95917799999999998</c:v>
                </c:pt>
                <c:pt idx="21">
                  <c:v>0.95971600000000001</c:v>
                </c:pt>
                <c:pt idx="22">
                  <c:v>0.95869700000000002</c:v>
                </c:pt>
                <c:pt idx="23">
                  <c:v>0.96031200000000005</c:v>
                </c:pt>
                <c:pt idx="24">
                  <c:v>0.96229500000000001</c:v>
                </c:pt>
                <c:pt idx="25">
                  <c:v>0.95924299999999996</c:v>
                </c:pt>
                <c:pt idx="26">
                  <c:v>0.964333</c:v>
                </c:pt>
                <c:pt idx="27">
                  <c:v>0.96084000000000003</c:v>
                </c:pt>
                <c:pt idx="28">
                  <c:v>0.95948500000000003</c:v>
                </c:pt>
                <c:pt idx="29">
                  <c:v>0.96092100000000003</c:v>
                </c:pt>
                <c:pt idx="30">
                  <c:v>0.96113099999999996</c:v>
                </c:pt>
                <c:pt idx="31">
                  <c:v>0.96384999999999998</c:v>
                </c:pt>
                <c:pt idx="32">
                  <c:v>0.96351600000000004</c:v>
                </c:pt>
                <c:pt idx="33">
                  <c:v>0.96331500000000003</c:v>
                </c:pt>
                <c:pt idx="34">
                  <c:v>0.96329699999999996</c:v>
                </c:pt>
                <c:pt idx="35">
                  <c:v>0.96457700000000002</c:v>
                </c:pt>
                <c:pt idx="36">
                  <c:v>0.96206499999999995</c:v>
                </c:pt>
                <c:pt idx="37">
                  <c:v>0.96444600000000003</c:v>
                </c:pt>
                <c:pt idx="38">
                  <c:v>0.96554700000000004</c:v>
                </c:pt>
                <c:pt idx="39">
                  <c:v>0.96412699999999996</c:v>
                </c:pt>
                <c:pt idx="40">
                  <c:v>0.96496400000000004</c:v>
                </c:pt>
                <c:pt idx="41">
                  <c:v>0.96568900000000002</c:v>
                </c:pt>
                <c:pt idx="42">
                  <c:v>0.96568200000000004</c:v>
                </c:pt>
                <c:pt idx="43">
                  <c:v>0.96682599999999996</c:v>
                </c:pt>
                <c:pt idx="44">
                  <c:v>0.96658900000000003</c:v>
                </c:pt>
                <c:pt idx="45">
                  <c:v>0.96643400000000002</c:v>
                </c:pt>
                <c:pt idx="46">
                  <c:v>0.96455900000000006</c:v>
                </c:pt>
                <c:pt idx="47">
                  <c:v>0.96701499999999996</c:v>
                </c:pt>
                <c:pt idx="48">
                  <c:v>0.96639399999999998</c:v>
                </c:pt>
                <c:pt idx="49">
                  <c:v>0.964337</c:v>
                </c:pt>
                <c:pt idx="50">
                  <c:v>0.96564799999999995</c:v>
                </c:pt>
                <c:pt idx="51">
                  <c:v>0.96669099999999997</c:v>
                </c:pt>
                <c:pt idx="52">
                  <c:v>0.96355900000000005</c:v>
                </c:pt>
                <c:pt idx="53">
                  <c:v>0.96593700000000005</c:v>
                </c:pt>
                <c:pt idx="54">
                  <c:v>0.96594899999999995</c:v>
                </c:pt>
                <c:pt idx="55">
                  <c:v>0.96648299999999998</c:v>
                </c:pt>
                <c:pt idx="56">
                  <c:v>0.96626100000000004</c:v>
                </c:pt>
                <c:pt idx="57">
                  <c:v>0.96665100000000004</c:v>
                </c:pt>
                <c:pt idx="58">
                  <c:v>0.96702200000000005</c:v>
                </c:pt>
                <c:pt idx="59">
                  <c:v>0.96815099999999998</c:v>
                </c:pt>
                <c:pt idx="60">
                  <c:v>0.96862499999999996</c:v>
                </c:pt>
                <c:pt idx="61">
                  <c:v>0.96842899999999998</c:v>
                </c:pt>
                <c:pt idx="62">
                  <c:v>0.96806300000000001</c:v>
                </c:pt>
                <c:pt idx="63">
                  <c:v>0.96956100000000001</c:v>
                </c:pt>
                <c:pt idx="64">
                  <c:v>0.96863699999999997</c:v>
                </c:pt>
                <c:pt idx="65">
                  <c:v>0.96827200000000002</c:v>
                </c:pt>
                <c:pt idx="66">
                  <c:v>0.96806300000000001</c:v>
                </c:pt>
                <c:pt idx="67">
                  <c:v>0.97056299999999995</c:v>
                </c:pt>
                <c:pt idx="68">
                  <c:v>0.96968500000000002</c:v>
                </c:pt>
                <c:pt idx="69">
                  <c:v>0.96885699999999997</c:v>
                </c:pt>
                <c:pt idx="70">
                  <c:v>0.96795799999999999</c:v>
                </c:pt>
                <c:pt idx="71">
                  <c:v>0.96936800000000001</c:v>
                </c:pt>
                <c:pt idx="72">
                  <c:v>0.96999299999999999</c:v>
                </c:pt>
                <c:pt idx="73">
                  <c:v>0.96848100000000004</c:v>
                </c:pt>
                <c:pt idx="74">
                  <c:v>0.97035300000000002</c:v>
                </c:pt>
                <c:pt idx="75">
                  <c:v>0.967893</c:v>
                </c:pt>
                <c:pt idx="76">
                  <c:v>0.96931100000000003</c:v>
                </c:pt>
                <c:pt idx="77">
                  <c:v>0.96821100000000004</c:v>
                </c:pt>
                <c:pt idx="78">
                  <c:v>0.96877000000000002</c:v>
                </c:pt>
                <c:pt idx="79">
                  <c:v>0.96962999999999999</c:v>
                </c:pt>
                <c:pt idx="80">
                  <c:v>0.969912</c:v>
                </c:pt>
                <c:pt idx="81">
                  <c:v>0.96972000000000003</c:v>
                </c:pt>
                <c:pt idx="82">
                  <c:v>0.96977899999999995</c:v>
                </c:pt>
                <c:pt idx="83">
                  <c:v>0.96948800000000002</c:v>
                </c:pt>
                <c:pt idx="84">
                  <c:v>0.97037099999999998</c:v>
                </c:pt>
                <c:pt idx="85">
                  <c:v>0.97019500000000003</c:v>
                </c:pt>
                <c:pt idx="86">
                  <c:v>0.97021599999999997</c:v>
                </c:pt>
                <c:pt idx="87">
                  <c:v>0.96927099999999999</c:v>
                </c:pt>
                <c:pt idx="88">
                  <c:v>0.96943100000000004</c:v>
                </c:pt>
                <c:pt idx="89">
                  <c:v>0.97027099999999999</c:v>
                </c:pt>
                <c:pt idx="90">
                  <c:v>0.97044399999999997</c:v>
                </c:pt>
                <c:pt idx="91">
                  <c:v>0.97102200000000005</c:v>
                </c:pt>
                <c:pt idx="92">
                  <c:v>0.96927600000000003</c:v>
                </c:pt>
                <c:pt idx="93">
                  <c:v>0.97145999999999999</c:v>
                </c:pt>
                <c:pt idx="94">
                  <c:v>0.97236500000000003</c:v>
                </c:pt>
                <c:pt idx="95">
                  <c:v>0.96908700000000003</c:v>
                </c:pt>
                <c:pt idx="96">
                  <c:v>0.97095600000000004</c:v>
                </c:pt>
                <c:pt idx="97">
                  <c:v>0.97187299999999999</c:v>
                </c:pt>
                <c:pt idx="98">
                  <c:v>0.97165299999999999</c:v>
                </c:pt>
                <c:pt idx="99">
                  <c:v>0.972275</c:v>
                </c:pt>
                <c:pt idx="100">
                  <c:v>0.97157700000000002</c:v>
                </c:pt>
                <c:pt idx="101">
                  <c:v>0.97081200000000001</c:v>
                </c:pt>
                <c:pt idx="102">
                  <c:v>0.97208600000000001</c:v>
                </c:pt>
                <c:pt idx="103">
                  <c:v>0.97110700000000005</c:v>
                </c:pt>
                <c:pt idx="104">
                  <c:v>0.97213400000000005</c:v>
                </c:pt>
                <c:pt idx="105">
                  <c:v>0.97141200000000005</c:v>
                </c:pt>
                <c:pt idx="106">
                  <c:v>0.97170699999999999</c:v>
                </c:pt>
                <c:pt idx="107">
                  <c:v>0.97155899999999995</c:v>
                </c:pt>
                <c:pt idx="108">
                  <c:v>0.96976700000000005</c:v>
                </c:pt>
                <c:pt idx="109">
                  <c:v>0.97214199999999995</c:v>
                </c:pt>
                <c:pt idx="110">
                  <c:v>0.97159099999999998</c:v>
                </c:pt>
                <c:pt idx="111">
                  <c:v>0.97117799999999999</c:v>
                </c:pt>
                <c:pt idx="112">
                  <c:v>0.97276300000000004</c:v>
                </c:pt>
                <c:pt idx="113">
                  <c:v>0.97089300000000001</c:v>
                </c:pt>
                <c:pt idx="114">
                  <c:v>0.97259200000000001</c:v>
                </c:pt>
                <c:pt idx="115">
                  <c:v>0.97143900000000005</c:v>
                </c:pt>
                <c:pt idx="116">
                  <c:v>0.97112699999999996</c:v>
                </c:pt>
                <c:pt idx="117">
                  <c:v>0.972526</c:v>
                </c:pt>
                <c:pt idx="118">
                  <c:v>0.972746</c:v>
                </c:pt>
                <c:pt idx="119">
                  <c:v>0.97050599999999998</c:v>
                </c:pt>
                <c:pt idx="120">
                  <c:v>0.972607</c:v>
                </c:pt>
                <c:pt idx="121">
                  <c:v>0.97314400000000001</c:v>
                </c:pt>
                <c:pt idx="122">
                  <c:v>0.97158800000000001</c:v>
                </c:pt>
                <c:pt idx="123">
                  <c:v>0.97282400000000002</c:v>
                </c:pt>
                <c:pt idx="124">
                  <c:v>0.97228499999999995</c:v>
                </c:pt>
                <c:pt idx="125">
                  <c:v>0.97221900000000006</c:v>
                </c:pt>
                <c:pt idx="126">
                  <c:v>0.97269700000000003</c:v>
                </c:pt>
                <c:pt idx="127">
                  <c:v>0.97336900000000004</c:v>
                </c:pt>
                <c:pt idx="128">
                  <c:v>0.97279400000000005</c:v>
                </c:pt>
                <c:pt idx="129">
                  <c:v>0.973298</c:v>
                </c:pt>
                <c:pt idx="130">
                  <c:v>0.97255899999999995</c:v>
                </c:pt>
                <c:pt idx="131">
                  <c:v>0.97259399999999996</c:v>
                </c:pt>
                <c:pt idx="132">
                  <c:v>0.97383799999999998</c:v>
                </c:pt>
                <c:pt idx="133">
                  <c:v>0.97236999999999996</c:v>
                </c:pt>
                <c:pt idx="134">
                  <c:v>0.97288200000000002</c:v>
                </c:pt>
                <c:pt idx="135">
                  <c:v>0.97208799999999995</c:v>
                </c:pt>
                <c:pt idx="136">
                  <c:v>0.97221000000000002</c:v>
                </c:pt>
                <c:pt idx="137">
                  <c:v>0.97254499999999999</c:v>
                </c:pt>
                <c:pt idx="138">
                  <c:v>0.97289599999999998</c:v>
                </c:pt>
                <c:pt idx="139">
                  <c:v>0.97328899999999996</c:v>
                </c:pt>
                <c:pt idx="140">
                  <c:v>0.97323899999999997</c:v>
                </c:pt>
                <c:pt idx="141">
                  <c:v>0.97276899999999999</c:v>
                </c:pt>
                <c:pt idx="142">
                  <c:v>0.97287999999999997</c:v>
                </c:pt>
                <c:pt idx="143">
                  <c:v>0.97357099999999996</c:v>
                </c:pt>
                <c:pt idx="144">
                  <c:v>0.97305900000000001</c:v>
                </c:pt>
                <c:pt idx="145">
                  <c:v>0.97302100000000002</c:v>
                </c:pt>
                <c:pt idx="146">
                  <c:v>0.97360999999999998</c:v>
                </c:pt>
                <c:pt idx="147">
                  <c:v>0.97350899999999996</c:v>
                </c:pt>
                <c:pt idx="148">
                  <c:v>0.97260400000000002</c:v>
                </c:pt>
                <c:pt idx="149">
                  <c:v>0.97407500000000002</c:v>
                </c:pt>
                <c:pt idx="150">
                  <c:v>0.972499</c:v>
                </c:pt>
                <c:pt idx="151">
                  <c:v>0.97340499999999996</c:v>
                </c:pt>
                <c:pt idx="152">
                  <c:v>0.97308300000000003</c:v>
                </c:pt>
                <c:pt idx="153">
                  <c:v>0.97311800000000004</c:v>
                </c:pt>
                <c:pt idx="154">
                  <c:v>0.97328999999999999</c:v>
                </c:pt>
                <c:pt idx="155">
                  <c:v>0.97293499999999999</c:v>
                </c:pt>
                <c:pt idx="156">
                  <c:v>0.97394400000000003</c:v>
                </c:pt>
                <c:pt idx="157">
                  <c:v>0.97393600000000002</c:v>
                </c:pt>
                <c:pt idx="158">
                  <c:v>0.97309699999999999</c:v>
                </c:pt>
                <c:pt idx="159">
                  <c:v>0.97353800000000001</c:v>
                </c:pt>
                <c:pt idx="160">
                  <c:v>0.97408399999999995</c:v>
                </c:pt>
                <c:pt idx="161">
                  <c:v>0.97272999999999998</c:v>
                </c:pt>
                <c:pt idx="162">
                  <c:v>0.972526</c:v>
                </c:pt>
                <c:pt idx="163">
                  <c:v>0.973105</c:v>
                </c:pt>
                <c:pt idx="164">
                  <c:v>0.97351500000000002</c:v>
                </c:pt>
                <c:pt idx="165">
                  <c:v>0.97372099999999995</c:v>
                </c:pt>
                <c:pt idx="166">
                  <c:v>0.97336299999999998</c:v>
                </c:pt>
                <c:pt idx="167">
                  <c:v>0.97314100000000003</c:v>
                </c:pt>
                <c:pt idx="168">
                  <c:v>0.97356900000000002</c:v>
                </c:pt>
                <c:pt idx="169">
                  <c:v>0.97273600000000005</c:v>
                </c:pt>
                <c:pt idx="170">
                  <c:v>0.97267999999999999</c:v>
                </c:pt>
                <c:pt idx="171">
                  <c:v>0.97412699999999997</c:v>
                </c:pt>
                <c:pt idx="172">
                  <c:v>0.973051</c:v>
                </c:pt>
                <c:pt idx="173">
                  <c:v>0.97426999999999997</c:v>
                </c:pt>
                <c:pt idx="174">
                  <c:v>0.97365800000000002</c:v>
                </c:pt>
                <c:pt idx="175">
                  <c:v>0.97389099999999995</c:v>
                </c:pt>
                <c:pt idx="176">
                  <c:v>0.97419100000000003</c:v>
                </c:pt>
                <c:pt idx="177">
                  <c:v>0.97360999999999998</c:v>
                </c:pt>
                <c:pt idx="178">
                  <c:v>0.97447099999999998</c:v>
                </c:pt>
                <c:pt idx="179">
                  <c:v>0.97396099999999997</c:v>
                </c:pt>
                <c:pt idx="180">
                  <c:v>0.97402599999999995</c:v>
                </c:pt>
                <c:pt idx="181">
                  <c:v>0.97370500000000004</c:v>
                </c:pt>
                <c:pt idx="182">
                  <c:v>0.97324999999999995</c:v>
                </c:pt>
                <c:pt idx="183">
                  <c:v>0.97413400000000006</c:v>
                </c:pt>
                <c:pt idx="184">
                  <c:v>0.97341200000000005</c:v>
                </c:pt>
                <c:pt idx="185">
                  <c:v>0.97350499999999995</c:v>
                </c:pt>
                <c:pt idx="186">
                  <c:v>0.973248</c:v>
                </c:pt>
                <c:pt idx="187">
                  <c:v>0.97339200000000003</c:v>
                </c:pt>
                <c:pt idx="188">
                  <c:v>0.97369799999999995</c:v>
                </c:pt>
                <c:pt idx="189">
                  <c:v>0.97333499999999995</c:v>
                </c:pt>
                <c:pt idx="190">
                  <c:v>0.97387900000000005</c:v>
                </c:pt>
                <c:pt idx="191">
                  <c:v>0.97300799999999998</c:v>
                </c:pt>
                <c:pt idx="192">
                  <c:v>0.97318199999999999</c:v>
                </c:pt>
                <c:pt idx="193">
                  <c:v>0.97424900000000003</c:v>
                </c:pt>
                <c:pt idx="194">
                  <c:v>0.97328400000000004</c:v>
                </c:pt>
                <c:pt idx="195">
                  <c:v>0.973939</c:v>
                </c:pt>
                <c:pt idx="196">
                  <c:v>0.97390399999999999</c:v>
                </c:pt>
                <c:pt idx="197">
                  <c:v>0.97397</c:v>
                </c:pt>
                <c:pt idx="198">
                  <c:v>0.97353400000000001</c:v>
                </c:pt>
                <c:pt idx="199">
                  <c:v>0.97258500000000003</c:v>
                </c:pt>
                <c:pt idx="200">
                  <c:v>0.97317799999999999</c:v>
                </c:pt>
                <c:pt idx="201">
                  <c:v>0.97317500000000001</c:v>
                </c:pt>
                <c:pt idx="202">
                  <c:v>0.97385900000000003</c:v>
                </c:pt>
                <c:pt idx="203">
                  <c:v>0.97365699999999999</c:v>
                </c:pt>
                <c:pt idx="204">
                  <c:v>0.97388600000000003</c:v>
                </c:pt>
                <c:pt idx="205">
                  <c:v>0.97328499999999996</c:v>
                </c:pt>
                <c:pt idx="206">
                  <c:v>0.97416700000000001</c:v>
                </c:pt>
                <c:pt idx="207">
                  <c:v>0.973769</c:v>
                </c:pt>
                <c:pt idx="208">
                  <c:v>0.974051</c:v>
                </c:pt>
                <c:pt idx="209">
                  <c:v>0.97448599999999996</c:v>
                </c:pt>
                <c:pt idx="210">
                  <c:v>0.97424599999999995</c:v>
                </c:pt>
                <c:pt idx="211">
                  <c:v>0.97307600000000005</c:v>
                </c:pt>
                <c:pt idx="212">
                  <c:v>0.97355800000000003</c:v>
                </c:pt>
                <c:pt idx="213">
                  <c:v>0.973908</c:v>
                </c:pt>
                <c:pt idx="214">
                  <c:v>0.97408399999999995</c:v>
                </c:pt>
                <c:pt idx="215">
                  <c:v>0.97354799999999997</c:v>
                </c:pt>
                <c:pt idx="216">
                  <c:v>0.97384599999999999</c:v>
                </c:pt>
                <c:pt idx="217">
                  <c:v>0.97348100000000004</c:v>
                </c:pt>
                <c:pt idx="218">
                  <c:v>0.97372499999999995</c:v>
                </c:pt>
                <c:pt idx="219">
                  <c:v>0.97373100000000001</c:v>
                </c:pt>
                <c:pt idx="220">
                  <c:v>0.97341299999999997</c:v>
                </c:pt>
                <c:pt idx="221">
                  <c:v>0.97344799999999998</c:v>
                </c:pt>
                <c:pt idx="222">
                  <c:v>0.973939</c:v>
                </c:pt>
                <c:pt idx="223">
                  <c:v>0.97377199999999997</c:v>
                </c:pt>
                <c:pt idx="224">
                  <c:v>0.97372300000000001</c:v>
                </c:pt>
                <c:pt idx="225">
                  <c:v>0.97370999999999996</c:v>
                </c:pt>
                <c:pt idx="226">
                  <c:v>0.97303700000000004</c:v>
                </c:pt>
                <c:pt idx="227">
                  <c:v>0.97379400000000005</c:v>
                </c:pt>
                <c:pt idx="228">
                  <c:v>0.97341699999999998</c:v>
                </c:pt>
                <c:pt idx="229">
                  <c:v>0.97357499999999997</c:v>
                </c:pt>
                <c:pt idx="230">
                  <c:v>0.97303700000000004</c:v>
                </c:pt>
                <c:pt idx="231">
                  <c:v>0.97392000000000001</c:v>
                </c:pt>
                <c:pt idx="232">
                  <c:v>0.97348100000000004</c:v>
                </c:pt>
                <c:pt idx="233">
                  <c:v>0.97364499999999998</c:v>
                </c:pt>
                <c:pt idx="234">
                  <c:v>0.97396799999999994</c:v>
                </c:pt>
                <c:pt idx="235">
                  <c:v>0.973186</c:v>
                </c:pt>
                <c:pt idx="236">
                  <c:v>0.97343400000000002</c:v>
                </c:pt>
                <c:pt idx="237">
                  <c:v>0.97362800000000005</c:v>
                </c:pt>
                <c:pt idx="238">
                  <c:v>0.972607</c:v>
                </c:pt>
                <c:pt idx="239">
                  <c:v>0.97261600000000004</c:v>
                </c:pt>
                <c:pt idx="240">
                  <c:v>0.973742</c:v>
                </c:pt>
                <c:pt idx="241">
                  <c:v>0.97334900000000002</c:v>
                </c:pt>
                <c:pt idx="242">
                  <c:v>0.97422500000000001</c:v>
                </c:pt>
                <c:pt idx="243">
                  <c:v>0.97367400000000004</c:v>
                </c:pt>
                <c:pt idx="244">
                  <c:v>0.973325</c:v>
                </c:pt>
                <c:pt idx="245">
                  <c:v>0.97358900000000004</c:v>
                </c:pt>
                <c:pt idx="246">
                  <c:v>0.97334799999999999</c:v>
                </c:pt>
                <c:pt idx="247">
                  <c:v>0.97345499999999996</c:v>
                </c:pt>
                <c:pt idx="248">
                  <c:v>0.97342700000000004</c:v>
                </c:pt>
                <c:pt idx="249">
                  <c:v>0.97358900000000004</c:v>
                </c:pt>
                <c:pt idx="250">
                  <c:v>0.97382000000000002</c:v>
                </c:pt>
                <c:pt idx="251">
                  <c:v>0.97448999999999997</c:v>
                </c:pt>
                <c:pt idx="252">
                  <c:v>0.97392400000000001</c:v>
                </c:pt>
                <c:pt idx="253">
                  <c:v>0.97342399999999996</c:v>
                </c:pt>
                <c:pt idx="254">
                  <c:v>0.97256799999999999</c:v>
                </c:pt>
                <c:pt idx="255">
                  <c:v>0.97380800000000001</c:v>
                </c:pt>
                <c:pt idx="256">
                  <c:v>0.97340000000000004</c:v>
                </c:pt>
                <c:pt idx="257">
                  <c:v>0.97381399999999996</c:v>
                </c:pt>
                <c:pt idx="258">
                  <c:v>0.97378299999999995</c:v>
                </c:pt>
                <c:pt idx="259">
                  <c:v>0.973665</c:v>
                </c:pt>
                <c:pt idx="260">
                  <c:v>0.96652499999999997</c:v>
                </c:pt>
                <c:pt idx="261">
                  <c:v>0.96887500000000004</c:v>
                </c:pt>
                <c:pt idx="262">
                  <c:v>0.96580999999999995</c:v>
                </c:pt>
                <c:pt idx="263">
                  <c:v>0.96916400000000003</c:v>
                </c:pt>
                <c:pt idx="264">
                  <c:v>0.96745400000000004</c:v>
                </c:pt>
                <c:pt idx="265">
                  <c:v>0.96909299999999998</c:v>
                </c:pt>
                <c:pt idx="266">
                  <c:v>0.96719999999999995</c:v>
                </c:pt>
                <c:pt idx="267">
                  <c:v>0.96934500000000001</c:v>
                </c:pt>
                <c:pt idx="268">
                  <c:v>0.96854399999999996</c:v>
                </c:pt>
                <c:pt idx="269">
                  <c:v>0.96734399999999998</c:v>
                </c:pt>
                <c:pt idx="270">
                  <c:v>0.96867700000000001</c:v>
                </c:pt>
                <c:pt idx="271">
                  <c:v>0.96890600000000004</c:v>
                </c:pt>
                <c:pt idx="272">
                  <c:v>0.96726800000000002</c:v>
                </c:pt>
                <c:pt idx="273">
                  <c:v>0.97026100000000004</c:v>
                </c:pt>
                <c:pt idx="274">
                  <c:v>0.96872800000000003</c:v>
                </c:pt>
                <c:pt idx="275">
                  <c:v>0.96834500000000001</c:v>
                </c:pt>
                <c:pt idx="276">
                  <c:v>0.96834900000000002</c:v>
                </c:pt>
                <c:pt idx="277">
                  <c:v>0.96860400000000002</c:v>
                </c:pt>
                <c:pt idx="278">
                  <c:v>0.97046600000000005</c:v>
                </c:pt>
                <c:pt idx="279">
                  <c:v>0.96905200000000002</c:v>
                </c:pt>
                <c:pt idx="280">
                  <c:v>0.96782800000000002</c:v>
                </c:pt>
                <c:pt idx="281">
                  <c:v>0.96818300000000002</c:v>
                </c:pt>
                <c:pt idx="282">
                  <c:v>0.96787900000000004</c:v>
                </c:pt>
                <c:pt idx="283">
                  <c:v>0.96908000000000005</c:v>
                </c:pt>
                <c:pt idx="284">
                  <c:v>0.96865999999999997</c:v>
                </c:pt>
                <c:pt idx="285">
                  <c:v>0.96937300000000004</c:v>
                </c:pt>
                <c:pt idx="286">
                  <c:v>0.97012600000000004</c:v>
                </c:pt>
                <c:pt idx="287">
                  <c:v>0.96895600000000004</c:v>
                </c:pt>
                <c:pt idx="288">
                  <c:v>0.96936500000000003</c:v>
                </c:pt>
                <c:pt idx="289">
                  <c:v>0.96706899999999996</c:v>
                </c:pt>
                <c:pt idx="290">
                  <c:v>0.96690299999999996</c:v>
                </c:pt>
                <c:pt idx="291">
                  <c:v>0.96799400000000002</c:v>
                </c:pt>
                <c:pt idx="292">
                  <c:v>0.96853699999999998</c:v>
                </c:pt>
                <c:pt idx="293">
                  <c:v>0.97061799999999998</c:v>
                </c:pt>
                <c:pt idx="294">
                  <c:v>0.96943800000000002</c:v>
                </c:pt>
                <c:pt idx="295">
                  <c:v>0.96850400000000003</c:v>
                </c:pt>
                <c:pt idx="296">
                  <c:v>0.97135099999999996</c:v>
                </c:pt>
                <c:pt idx="297">
                  <c:v>0.96992800000000001</c:v>
                </c:pt>
                <c:pt idx="298">
                  <c:v>0.96848599999999996</c:v>
                </c:pt>
                <c:pt idx="299">
                  <c:v>0.96898300000000004</c:v>
                </c:pt>
                <c:pt idx="300">
                  <c:v>0.97067999999999999</c:v>
                </c:pt>
                <c:pt idx="301">
                  <c:v>0.96933499999999995</c:v>
                </c:pt>
                <c:pt idx="302">
                  <c:v>0.96889199999999998</c:v>
                </c:pt>
                <c:pt idx="303">
                  <c:v>0.96865699999999999</c:v>
                </c:pt>
                <c:pt idx="304">
                  <c:v>0.97075299999999998</c:v>
                </c:pt>
                <c:pt idx="305">
                  <c:v>0.97109999999999996</c:v>
                </c:pt>
                <c:pt idx="306">
                  <c:v>0.96986499999999998</c:v>
                </c:pt>
                <c:pt idx="307">
                  <c:v>0.96993099999999999</c:v>
                </c:pt>
                <c:pt idx="308">
                  <c:v>0.97053800000000001</c:v>
                </c:pt>
                <c:pt idx="309">
                  <c:v>0.97148199999999996</c:v>
                </c:pt>
                <c:pt idx="310">
                  <c:v>0.96929799999999999</c:v>
                </c:pt>
                <c:pt idx="311">
                  <c:v>0.96987800000000002</c:v>
                </c:pt>
                <c:pt idx="312">
                  <c:v>0.97012600000000004</c:v>
                </c:pt>
                <c:pt idx="313">
                  <c:v>0.96970100000000004</c:v>
                </c:pt>
                <c:pt idx="314">
                  <c:v>0.97093499999999999</c:v>
                </c:pt>
                <c:pt idx="315">
                  <c:v>0.970167</c:v>
                </c:pt>
                <c:pt idx="316">
                  <c:v>0.96918199999999999</c:v>
                </c:pt>
                <c:pt idx="317">
                  <c:v>0.96870599999999996</c:v>
                </c:pt>
                <c:pt idx="318">
                  <c:v>0.96970400000000001</c:v>
                </c:pt>
                <c:pt idx="319">
                  <c:v>0.97036699999999998</c:v>
                </c:pt>
                <c:pt idx="320">
                  <c:v>0.970059</c:v>
                </c:pt>
                <c:pt idx="321">
                  <c:v>0.97104100000000004</c:v>
                </c:pt>
                <c:pt idx="322">
                  <c:v>0.97119599999999995</c:v>
                </c:pt>
                <c:pt idx="323">
                  <c:v>0.97123700000000002</c:v>
                </c:pt>
                <c:pt idx="324">
                  <c:v>0.97178799999999999</c:v>
                </c:pt>
                <c:pt idx="325">
                  <c:v>0.96875800000000001</c:v>
                </c:pt>
                <c:pt idx="326">
                  <c:v>0.96994800000000003</c:v>
                </c:pt>
                <c:pt idx="327">
                  <c:v>0.96968600000000005</c:v>
                </c:pt>
                <c:pt idx="328">
                  <c:v>0.97006099999999995</c:v>
                </c:pt>
                <c:pt idx="329">
                  <c:v>0.969217</c:v>
                </c:pt>
                <c:pt idx="330">
                  <c:v>0.97059200000000001</c:v>
                </c:pt>
                <c:pt idx="331">
                  <c:v>0.96937700000000004</c:v>
                </c:pt>
                <c:pt idx="332">
                  <c:v>0.96987999999999996</c:v>
                </c:pt>
                <c:pt idx="333">
                  <c:v>0.97030899999999998</c:v>
                </c:pt>
                <c:pt idx="334">
                  <c:v>0.97025600000000001</c:v>
                </c:pt>
                <c:pt idx="335">
                  <c:v>0.96999400000000002</c:v>
                </c:pt>
                <c:pt idx="336">
                  <c:v>0.97236900000000004</c:v>
                </c:pt>
                <c:pt idx="337">
                  <c:v>0.97192800000000001</c:v>
                </c:pt>
                <c:pt idx="338">
                  <c:v>0.96834900000000002</c:v>
                </c:pt>
                <c:pt idx="339">
                  <c:v>0.97055899999999995</c:v>
                </c:pt>
                <c:pt idx="340">
                  <c:v>0.97088600000000003</c:v>
                </c:pt>
                <c:pt idx="341">
                  <c:v>0.97051699999999996</c:v>
                </c:pt>
                <c:pt idx="342">
                  <c:v>0.97140300000000002</c:v>
                </c:pt>
                <c:pt idx="343">
                  <c:v>0.96959300000000004</c:v>
                </c:pt>
                <c:pt idx="344">
                  <c:v>0.96935400000000005</c:v>
                </c:pt>
                <c:pt idx="345">
                  <c:v>0.969997</c:v>
                </c:pt>
                <c:pt idx="346">
                  <c:v>0.971051</c:v>
                </c:pt>
                <c:pt idx="347">
                  <c:v>0.97139500000000001</c:v>
                </c:pt>
                <c:pt idx="348">
                  <c:v>0.96931800000000001</c:v>
                </c:pt>
                <c:pt idx="349">
                  <c:v>0.97048000000000001</c:v>
                </c:pt>
                <c:pt idx="350">
                  <c:v>0.971028</c:v>
                </c:pt>
                <c:pt idx="351">
                  <c:v>0.97085399999999999</c:v>
                </c:pt>
                <c:pt idx="352">
                  <c:v>0.97109199999999996</c:v>
                </c:pt>
                <c:pt idx="353">
                  <c:v>0.97016000000000002</c:v>
                </c:pt>
                <c:pt idx="354">
                  <c:v>0.97087999999999997</c:v>
                </c:pt>
                <c:pt idx="355">
                  <c:v>0.97001599999999999</c:v>
                </c:pt>
                <c:pt idx="356">
                  <c:v>0.970947</c:v>
                </c:pt>
                <c:pt idx="357">
                  <c:v>0.97086099999999997</c:v>
                </c:pt>
                <c:pt idx="358">
                  <c:v>0.97116400000000003</c:v>
                </c:pt>
                <c:pt idx="359">
                  <c:v>0.97243800000000002</c:v>
                </c:pt>
                <c:pt idx="360">
                  <c:v>0.97167700000000001</c:v>
                </c:pt>
                <c:pt idx="361">
                  <c:v>0.97089000000000003</c:v>
                </c:pt>
                <c:pt idx="362">
                  <c:v>0.97177599999999997</c:v>
                </c:pt>
                <c:pt idx="363">
                  <c:v>0.97183600000000003</c:v>
                </c:pt>
                <c:pt idx="364">
                  <c:v>0.97065699999999999</c:v>
                </c:pt>
                <c:pt idx="365">
                  <c:v>0.97163900000000003</c:v>
                </c:pt>
                <c:pt idx="366">
                  <c:v>0.97187299999999999</c:v>
                </c:pt>
                <c:pt idx="367">
                  <c:v>0.970939</c:v>
                </c:pt>
                <c:pt idx="368">
                  <c:v>0.97216999999999998</c:v>
                </c:pt>
                <c:pt idx="369">
                  <c:v>0.97082599999999997</c:v>
                </c:pt>
                <c:pt idx="370">
                  <c:v>0.97213899999999998</c:v>
                </c:pt>
                <c:pt idx="371">
                  <c:v>0.97114999999999996</c:v>
                </c:pt>
                <c:pt idx="372">
                  <c:v>0.97050099999999995</c:v>
                </c:pt>
                <c:pt idx="373">
                  <c:v>0.97155400000000003</c:v>
                </c:pt>
                <c:pt idx="374">
                  <c:v>0.97095799999999999</c:v>
                </c:pt>
                <c:pt idx="375">
                  <c:v>0.97114599999999995</c:v>
                </c:pt>
                <c:pt idx="376">
                  <c:v>0.97158699999999998</c:v>
                </c:pt>
                <c:pt idx="377">
                  <c:v>0.97171300000000005</c:v>
                </c:pt>
                <c:pt idx="378">
                  <c:v>0.97142099999999998</c:v>
                </c:pt>
                <c:pt idx="379">
                  <c:v>0.97177199999999997</c:v>
                </c:pt>
                <c:pt idx="380">
                  <c:v>0.97163500000000003</c:v>
                </c:pt>
                <c:pt idx="381">
                  <c:v>0.97021400000000002</c:v>
                </c:pt>
                <c:pt idx="382">
                  <c:v>0.97182199999999996</c:v>
                </c:pt>
                <c:pt idx="383">
                  <c:v>0.97064700000000004</c:v>
                </c:pt>
                <c:pt idx="384">
                  <c:v>0.97292699999999999</c:v>
                </c:pt>
                <c:pt idx="385">
                  <c:v>0.970974</c:v>
                </c:pt>
                <c:pt idx="386">
                  <c:v>0.97206999999999999</c:v>
                </c:pt>
                <c:pt idx="387">
                  <c:v>0.97251100000000001</c:v>
                </c:pt>
                <c:pt idx="388">
                  <c:v>0.97174799999999995</c:v>
                </c:pt>
                <c:pt idx="389">
                  <c:v>0.97293099999999999</c:v>
                </c:pt>
                <c:pt idx="390">
                  <c:v>0.97375100000000003</c:v>
                </c:pt>
                <c:pt idx="391">
                  <c:v>0.971557</c:v>
                </c:pt>
                <c:pt idx="392">
                  <c:v>0.97243100000000005</c:v>
                </c:pt>
                <c:pt idx="393">
                  <c:v>0.97219699999999998</c:v>
                </c:pt>
                <c:pt idx="394">
                  <c:v>0.97208499999999998</c:v>
                </c:pt>
                <c:pt idx="395">
                  <c:v>0.97245499999999996</c:v>
                </c:pt>
                <c:pt idx="396">
                  <c:v>0.97241900000000003</c:v>
                </c:pt>
                <c:pt idx="397">
                  <c:v>0.97178600000000004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C-48FB-8264-8500B4BE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92040"/>
        <c:axId val="404790472"/>
      </c:lineChart>
      <c:catAx>
        <c:axId val="4047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90080"/>
        <c:crosses val="autoZero"/>
        <c:auto val="1"/>
        <c:lblAlgn val="ctr"/>
        <c:lblOffset val="100"/>
        <c:noMultiLvlLbl val="0"/>
      </c:catAx>
      <c:valAx>
        <c:axId val="404790080"/>
        <c:scaling>
          <c:orientation val="minMax"/>
          <c:max val="3.8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90864"/>
        <c:crosses val="autoZero"/>
        <c:crossBetween val="between"/>
      </c:valAx>
      <c:valAx>
        <c:axId val="404790472"/>
        <c:scaling>
          <c:orientation val="minMax"/>
          <c:max val="0.97499999999999998"/>
          <c:min val="0.96500000000000008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4792040"/>
        <c:crosses val="max"/>
        <c:crossBetween val="between"/>
      </c:valAx>
      <c:catAx>
        <c:axId val="404792040"/>
        <c:scaling>
          <c:orientation val="minMax"/>
        </c:scaling>
        <c:delete val="1"/>
        <c:axPos val="b"/>
        <c:majorTickMark val="out"/>
        <c:minorTickMark val="none"/>
        <c:tickLblPos val="nextTo"/>
        <c:crossAx val="404790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 wod'!$C$2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wod'!$A$3:$A$388</c:f>
              <c:numCache>
                <c:formatCode>#\ ##0.0</c:formatCode>
                <c:ptCount val="386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</c:numCache>
            </c:numRef>
          </c:cat>
          <c:val>
            <c:numRef>
              <c:f>'se-resnext fs wod'!$C$3:$C$388</c:f>
              <c:numCache>
                <c:formatCode>#\ ##0.00000</c:formatCode>
                <c:ptCount val="386"/>
                <c:pt idx="0">
                  <c:v>10.779479</c:v>
                </c:pt>
                <c:pt idx="1">
                  <c:v>6.0848690000000003</c:v>
                </c:pt>
                <c:pt idx="2">
                  <c:v>5.0655950000000001</c:v>
                </c:pt>
                <c:pt idx="3">
                  <c:v>4.3263699999999998</c:v>
                </c:pt>
                <c:pt idx="4">
                  <c:v>4.0309739999999996</c:v>
                </c:pt>
                <c:pt idx="5">
                  <c:v>3.6621190000000001</c:v>
                </c:pt>
                <c:pt idx="6">
                  <c:v>3.5152580000000002</c:v>
                </c:pt>
                <c:pt idx="7">
                  <c:v>3.6031409999999999</c:v>
                </c:pt>
                <c:pt idx="8">
                  <c:v>3.2519300000000002</c:v>
                </c:pt>
                <c:pt idx="9">
                  <c:v>3.2414130000000001</c:v>
                </c:pt>
                <c:pt idx="10">
                  <c:v>3.1819489999999999</c:v>
                </c:pt>
                <c:pt idx="11">
                  <c:v>3.2553230000000002</c:v>
                </c:pt>
                <c:pt idx="12">
                  <c:v>3.0573250000000001</c:v>
                </c:pt>
                <c:pt idx="13">
                  <c:v>3.2690999999999999</c:v>
                </c:pt>
                <c:pt idx="14">
                  <c:v>3.007441</c:v>
                </c:pt>
                <c:pt idx="15">
                  <c:v>2.79129</c:v>
                </c:pt>
                <c:pt idx="16">
                  <c:v>2.9641549999999999</c:v>
                </c:pt>
                <c:pt idx="17">
                  <c:v>2.9166910000000001</c:v>
                </c:pt>
                <c:pt idx="18">
                  <c:v>2.8155600000000001</c:v>
                </c:pt>
                <c:pt idx="19">
                  <c:v>2.7023329999999999</c:v>
                </c:pt>
                <c:pt idx="20">
                  <c:v>2.6464889999999999</c:v>
                </c:pt>
                <c:pt idx="21">
                  <c:v>2.7275800000000001</c:v>
                </c:pt>
                <c:pt idx="22">
                  <c:v>2.7071079999999998</c:v>
                </c:pt>
                <c:pt idx="23">
                  <c:v>2.5895640000000002</c:v>
                </c:pt>
                <c:pt idx="24">
                  <c:v>2.5120260000000001</c:v>
                </c:pt>
                <c:pt idx="25">
                  <c:v>2.7363409999999999</c:v>
                </c:pt>
                <c:pt idx="26">
                  <c:v>2.5737429999999999</c:v>
                </c:pt>
                <c:pt idx="27">
                  <c:v>2.5450170000000001</c:v>
                </c:pt>
                <c:pt idx="28">
                  <c:v>2.5716999999999999</c:v>
                </c:pt>
                <c:pt idx="29">
                  <c:v>2.4165480000000001</c:v>
                </c:pt>
                <c:pt idx="30">
                  <c:v>2.5553530000000002</c:v>
                </c:pt>
                <c:pt idx="31">
                  <c:v>2.5317599999999998</c:v>
                </c:pt>
                <c:pt idx="32">
                  <c:v>2.562951</c:v>
                </c:pt>
                <c:pt idx="33">
                  <c:v>2.4879169999999999</c:v>
                </c:pt>
                <c:pt idx="34">
                  <c:v>2.484264</c:v>
                </c:pt>
                <c:pt idx="35">
                  <c:v>2.3611559999999998</c:v>
                </c:pt>
                <c:pt idx="36">
                  <c:v>2.5195370000000001</c:v>
                </c:pt>
                <c:pt idx="37">
                  <c:v>2.4964870000000001</c:v>
                </c:pt>
                <c:pt idx="38">
                  <c:v>2.5893730000000001</c:v>
                </c:pt>
                <c:pt idx="39">
                  <c:v>2.4952649999999998</c:v>
                </c:pt>
                <c:pt idx="40">
                  <c:v>2.4107880000000002</c:v>
                </c:pt>
                <c:pt idx="41">
                  <c:v>2.5608740000000001</c:v>
                </c:pt>
                <c:pt idx="42">
                  <c:v>2.46326</c:v>
                </c:pt>
                <c:pt idx="43">
                  <c:v>2.411775</c:v>
                </c:pt>
                <c:pt idx="44">
                  <c:v>2.2632590000000001</c:v>
                </c:pt>
                <c:pt idx="45">
                  <c:v>2.4275850000000001</c:v>
                </c:pt>
                <c:pt idx="46">
                  <c:v>2.3938579999999998</c:v>
                </c:pt>
                <c:pt idx="47">
                  <c:v>2.2799670000000001</c:v>
                </c:pt>
                <c:pt idx="48">
                  <c:v>2.381977</c:v>
                </c:pt>
                <c:pt idx="49">
                  <c:v>2.3875259999999998</c:v>
                </c:pt>
                <c:pt idx="50">
                  <c:v>2.1649820000000002</c:v>
                </c:pt>
                <c:pt idx="51">
                  <c:v>2.2174160000000001</c:v>
                </c:pt>
                <c:pt idx="52">
                  <c:v>2.2688670000000002</c:v>
                </c:pt>
                <c:pt idx="53">
                  <c:v>2.3367010000000001</c:v>
                </c:pt>
                <c:pt idx="54">
                  <c:v>2.27955</c:v>
                </c:pt>
                <c:pt idx="55">
                  <c:v>2.2608459999999999</c:v>
                </c:pt>
                <c:pt idx="56">
                  <c:v>2.206305</c:v>
                </c:pt>
                <c:pt idx="57">
                  <c:v>2.3023799999999999</c:v>
                </c:pt>
                <c:pt idx="58">
                  <c:v>2.245886</c:v>
                </c:pt>
                <c:pt idx="59">
                  <c:v>2.2724890000000002</c:v>
                </c:pt>
                <c:pt idx="60">
                  <c:v>2.3528120000000001</c:v>
                </c:pt>
                <c:pt idx="61">
                  <c:v>2.1613950000000002</c:v>
                </c:pt>
                <c:pt idx="62">
                  <c:v>2.2494510000000001</c:v>
                </c:pt>
                <c:pt idx="63">
                  <c:v>2.1908400000000001</c:v>
                </c:pt>
                <c:pt idx="64">
                  <c:v>2.28884</c:v>
                </c:pt>
                <c:pt idx="65">
                  <c:v>2.2644709999999999</c:v>
                </c:pt>
                <c:pt idx="66">
                  <c:v>2.2589000000000001</c:v>
                </c:pt>
                <c:pt idx="67">
                  <c:v>2.2783030000000002</c:v>
                </c:pt>
                <c:pt idx="68">
                  <c:v>2.1421139999999999</c:v>
                </c:pt>
                <c:pt idx="69">
                  <c:v>2.3115269999999999</c:v>
                </c:pt>
                <c:pt idx="70">
                  <c:v>2.0860050000000001</c:v>
                </c:pt>
                <c:pt idx="71">
                  <c:v>2.1900499999999998</c:v>
                </c:pt>
                <c:pt idx="72">
                  <c:v>2.1715360000000001</c:v>
                </c:pt>
                <c:pt idx="73">
                  <c:v>2.1382979999999998</c:v>
                </c:pt>
                <c:pt idx="74">
                  <c:v>2.1334870000000001</c:v>
                </c:pt>
                <c:pt idx="75">
                  <c:v>2.2600950000000002</c:v>
                </c:pt>
                <c:pt idx="76">
                  <c:v>2.0740560000000001</c:v>
                </c:pt>
                <c:pt idx="77">
                  <c:v>2.1279629999999998</c:v>
                </c:pt>
                <c:pt idx="78">
                  <c:v>2.0891829999999998</c:v>
                </c:pt>
                <c:pt idx="79">
                  <c:v>2.1719200000000001</c:v>
                </c:pt>
                <c:pt idx="80">
                  <c:v>2.206725</c:v>
                </c:pt>
                <c:pt idx="81">
                  <c:v>2.1134810000000002</c:v>
                </c:pt>
                <c:pt idx="82">
                  <c:v>2.0557729999999999</c:v>
                </c:pt>
                <c:pt idx="83">
                  <c:v>1.996386</c:v>
                </c:pt>
                <c:pt idx="84">
                  <c:v>2.168177</c:v>
                </c:pt>
                <c:pt idx="85">
                  <c:v>2.172971</c:v>
                </c:pt>
                <c:pt idx="86">
                  <c:v>2.1611310000000001</c:v>
                </c:pt>
                <c:pt idx="87">
                  <c:v>2.1719020000000002</c:v>
                </c:pt>
                <c:pt idx="88">
                  <c:v>2.0976889999999999</c:v>
                </c:pt>
                <c:pt idx="89">
                  <c:v>2.1141369999999999</c:v>
                </c:pt>
                <c:pt idx="90">
                  <c:v>1.971994</c:v>
                </c:pt>
                <c:pt idx="91">
                  <c:v>2.1890900000000002</c:v>
                </c:pt>
                <c:pt idx="92">
                  <c:v>1.9628950000000001</c:v>
                </c:pt>
                <c:pt idx="93">
                  <c:v>2.160647</c:v>
                </c:pt>
                <c:pt idx="94">
                  <c:v>2.1194609999999998</c:v>
                </c:pt>
                <c:pt idx="95">
                  <c:v>1.9854430000000001</c:v>
                </c:pt>
                <c:pt idx="96">
                  <c:v>2.0558369999999999</c:v>
                </c:pt>
                <c:pt idx="97">
                  <c:v>2.1195729999999999</c:v>
                </c:pt>
                <c:pt idx="98">
                  <c:v>2.2225320000000002</c:v>
                </c:pt>
                <c:pt idx="99">
                  <c:v>2.0841029999999998</c:v>
                </c:pt>
                <c:pt idx="100">
                  <c:v>2.0366719999999998</c:v>
                </c:pt>
                <c:pt idx="101">
                  <c:v>2.050891</c:v>
                </c:pt>
                <c:pt idx="102">
                  <c:v>2.0344359999999999</c:v>
                </c:pt>
                <c:pt idx="103">
                  <c:v>2.1186929999999999</c:v>
                </c:pt>
                <c:pt idx="104">
                  <c:v>2.1200800000000002</c:v>
                </c:pt>
                <c:pt idx="105">
                  <c:v>2.1243639999999999</c:v>
                </c:pt>
                <c:pt idx="106">
                  <c:v>2.0226540000000002</c:v>
                </c:pt>
                <c:pt idx="107">
                  <c:v>2.0706799999999999</c:v>
                </c:pt>
                <c:pt idx="108">
                  <c:v>2.0857739999999998</c:v>
                </c:pt>
                <c:pt idx="109">
                  <c:v>2.0962139999999998</c:v>
                </c:pt>
                <c:pt idx="110">
                  <c:v>2.0684900000000002</c:v>
                </c:pt>
                <c:pt idx="111">
                  <c:v>2.1251850000000001</c:v>
                </c:pt>
                <c:pt idx="112">
                  <c:v>2.0847519999999999</c:v>
                </c:pt>
                <c:pt idx="113">
                  <c:v>2.114217</c:v>
                </c:pt>
                <c:pt idx="114">
                  <c:v>2.0541070000000001</c:v>
                </c:pt>
                <c:pt idx="115">
                  <c:v>2.02508</c:v>
                </c:pt>
                <c:pt idx="116">
                  <c:v>2.0250859999999999</c:v>
                </c:pt>
                <c:pt idx="117">
                  <c:v>2.1183380000000001</c:v>
                </c:pt>
                <c:pt idx="118">
                  <c:v>2.1468410000000002</c:v>
                </c:pt>
                <c:pt idx="119">
                  <c:v>2.052203</c:v>
                </c:pt>
                <c:pt idx="120">
                  <c:v>2.0245959999999998</c:v>
                </c:pt>
                <c:pt idx="121">
                  <c:v>1.9795510000000001</c:v>
                </c:pt>
                <c:pt idx="122">
                  <c:v>1.993887</c:v>
                </c:pt>
                <c:pt idx="123">
                  <c:v>1.8798550000000001</c:v>
                </c:pt>
                <c:pt idx="124">
                  <c:v>1.982769</c:v>
                </c:pt>
                <c:pt idx="125">
                  <c:v>1.8612359999999999</c:v>
                </c:pt>
                <c:pt idx="126">
                  <c:v>1.8971979999999999</c:v>
                </c:pt>
                <c:pt idx="127">
                  <c:v>2.0684930000000001</c:v>
                </c:pt>
                <c:pt idx="128">
                  <c:v>1.9641219999999999</c:v>
                </c:pt>
                <c:pt idx="129">
                  <c:v>1.972642</c:v>
                </c:pt>
                <c:pt idx="130">
                  <c:v>1.950469</c:v>
                </c:pt>
                <c:pt idx="131">
                  <c:v>1.969241</c:v>
                </c:pt>
                <c:pt idx="132">
                  <c:v>1.9639519999999999</c:v>
                </c:pt>
                <c:pt idx="133">
                  <c:v>2.0401009999999999</c:v>
                </c:pt>
                <c:pt idx="134">
                  <c:v>1.95147</c:v>
                </c:pt>
                <c:pt idx="135">
                  <c:v>1.9069370000000001</c:v>
                </c:pt>
                <c:pt idx="136">
                  <c:v>1.972121</c:v>
                </c:pt>
                <c:pt idx="137">
                  <c:v>1.854384</c:v>
                </c:pt>
                <c:pt idx="138">
                  <c:v>1.9591799999999999</c:v>
                </c:pt>
                <c:pt idx="139">
                  <c:v>2.0256639999999999</c:v>
                </c:pt>
                <c:pt idx="140">
                  <c:v>1.9569540000000001</c:v>
                </c:pt>
                <c:pt idx="141">
                  <c:v>1.9380059999999999</c:v>
                </c:pt>
                <c:pt idx="142">
                  <c:v>1.988715</c:v>
                </c:pt>
                <c:pt idx="143">
                  <c:v>1.8863380000000001</c:v>
                </c:pt>
                <c:pt idx="144">
                  <c:v>2.0118999999999998</c:v>
                </c:pt>
                <c:pt idx="145">
                  <c:v>2.0045500000000001</c:v>
                </c:pt>
                <c:pt idx="146">
                  <c:v>1.905751</c:v>
                </c:pt>
                <c:pt idx="147">
                  <c:v>1.910989</c:v>
                </c:pt>
                <c:pt idx="148">
                  <c:v>1.9937560000000001</c:v>
                </c:pt>
                <c:pt idx="149">
                  <c:v>1.9886060000000001</c:v>
                </c:pt>
                <c:pt idx="150">
                  <c:v>1.7750280000000001</c:v>
                </c:pt>
                <c:pt idx="151">
                  <c:v>1.8084610000000001</c:v>
                </c:pt>
                <c:pt idx="152">
                  <c:v>1.968337</c:v>
                </c:pt>
                <c:pt idx="153">
                  <c:v>2.0144730000000002</c:v>
                </c:pt>
                <c:pt idx="154">
                  <c:v>1.97587</c:v>
                </c:pt>
                <c:pt idx="155">
                  <c:v>1.824851</c:v>
                </c:pt>
                <c:pt idx="156">
                  <c:v>1.9682010000000001</c:v>
                </c:pt>
                <c:pt idx="157">
                  <c:v>1.8534459999999999</c:v>
                </c:pt>
                <c:pt idx="158">
                  <c:v>1.93777</c:v>
                </c:pt>
                <c:pt idx="159">
                  <c:v>1.718269</c:v>
                </c:pt>
                <c:pt idx="160">
                  <c:v>1.776079</c:v>
                </c:pt>
                <c:pt idx="161">
                  <c:v>1.85249</c:v>
                </c:pt>
                <c:pt idx="162">
                  <c:v>1.806908</c:v>
                </c:pt>
                <c:pt idx="163">
                  <c:v>1.7798020000000001</c:v>
                </c:pt>
                <c:pt idx="164">
                  <c:v>1.6677219999999999</c:v>
                </c:pt>
                <c:pt idx="165">
                  <c:v>1.777687</c:v>
                </c:pt>
                <c:pt idx="166">
                  <c:v>1.8155129999999999</c:v>
                </c:pt>
                <c:pt idx="167">
                  <c:v>1.7018439999999999</c:v>
                </c:pt>
                <c:pt idx="168">
                  <c:v>1.8433459999999999</c:v>
                </c:pt>
                <c:pt idx="169">
                  <c:v>1.7142280000000001</c:v>
                </c:pt>
                <c:pt idx="170">
                  <c:v>1.822811</c:v>
                </c:pt>
                <c:pt idx="171">
                  <c:v>1.878088</c:v>
                </c:pt>
                <c:pt idx="172">
                  <c:v>1.8179160000000001</c:v>
                </c:pt>
                <c:pt idx="173">
                  <c:v>1.769177</c:v>
                </c:pt>
                <c:pt idx="174">
                  <c:v>1.963819</c:v>
                </c:pt>
                <c:pt idx="175">
                  <c:v>1.828989</c:v>
                </c:pt>
                <c:pt idx="176">
                  <c:v>1.624169</c:v>
                </c:pt>
                <c:pt idx="177">
                  <c:v>1.7743310000000001</c:v>
                </c:pt>
                <c:pt idx="178">
                  <c:v>1.829404</c:v>
                </c:pt>
                <c:pt idx="179">
                  <c:v>1.7642139999999999</c:v>
                </c:pt>
                <c:pt idx="180">
                  <c:v>1.770723</c:v>
                </c:pt>
                <c:pt idx="181">
                  <c:v>1.8099499999999999</c:v>
                </c:pt>
                <c:pt idx="182">
                  <c:v>1.8540270000000001</c:v>
                </c:pt>
                <c:pt idx="183">
                  <c:v>1.8738809999999999</c:v>
                </c:pt>
                <c:pt idx="184">
                  <c:v>1.7624839999999999</c:v>
                </c:pt>
                <c:pt idx="185">
                  <c:v>2.0067889999999999</c:v>
                </c:pt>
                <c:pt idx="186">
                  <c:v>1.81518</c:v>
                </c:pt>
                <c:pt idx="187">
                  <c:v>1.7747029999999999</c:v>
                </c:pt>
                <c:pt idx="188">
                  <c:v>1.80436</c:v>
                </c:pt>
                <c:pt idx="189">
                  <c:v>1.7344459999999999</c:v>
                </c:pt>
                <c:pt idx="190">
                  <c:v>1.7125809999999999</c:v>
                </c:pt>
                <c:pt idx="191">
                  <c:v>1.7120820000000001</c:v>
                </c:pt>
                <c:pt idx="192">
                  <c:v>1.8173079999999999</c:v>
                </c:pt>
                <c:pt idx="193">
                  <c:v>1.774762</c:v>
                </c:pt>
                <c:pt idx="194">
                  <c:v>1.781487</c:v>
                </c:pt>
                <c:pt idx="195">
                  <c:v>1.7995429999999999</c:v>
                </c:pt>
                <c:pt idx="196">
                  <c:v>1.8350200000000001</c:v>
                </c:pt>
                <c:pt idx="197">
                  <c:v>1.7596780000000001</c:v>
                </c:pt>
                <c:pt idx="198">
                  <c:v>1.7638370000000001</c:v>
                </c:pt>
                <c:pt idx="199">
                  <c:v>1.8633230000000001</c:v>
                </c:pt>
                <c:pt idx="200">
                  <c:v>1.6956659999999999</c:v>
                </c:pt>
                <c:pt idx="201">
                  <c:v>1.696742</c:v>
                </c:pt>
                <c:pt idx="202">
                  <c:v>1.8381529999999999</c:v>
                </c:pt>
                <c:pt idx="203">
                  <c:v>1.773784</c:v>
                </c:pt>
                <c:pt idx="204">
                  <c:v>1.756677</c:v>
                </c:pt>
                <c:pt idx="205">
                  <c:v>1.810751</c:v>
                </c:pt>
                <c:pt idx="206">
                  <c:v>1.8387359999999999</c:v>
                </c:pt>
                <c:pt idx="207">
                  <c:v>1.777992</c:v>
                </c:pt>
                <c:pt idx="208">
                  <c:v>1.768424</c:v>
                </c:pt>
                <c:pt idx="209">
                  <c:v>1.685711</c:v>
                </c:pt>
                <c:pt idx="210">
                  <c:v>1.631767</c:v>
                </c:pt>
                <c:pt idx="211">
                  <c:v>1.7506660000000001</c:v>
                </c:pt>
                <c:pt idx="212">
                  <c:v>1.7270540000000001</c:v>
                </c:pt>
                <c:pt idx="213">
                  <c:v>1.8969210000000001</c:v>
                </c:pt>
                <c:pt idx="214">
                  <c:v>1.7629060000000001</c:v>
                </c:pt>
                <c:pt idx="215">
                  <c:v>1.8625370000000001</c:v>
                </c:pt>
                <c:pt idx="216">
                  <c:v>1.77312</c:v>
                </c:pt>
                <c:pt idx="217">
                  <c:v>1.7593829999999999</c:v>
                </c:pt>
                <c:pt idx="218">
                  <c:v>1.7900590000000001</c:v>
                </c:pt>
                <c:pt idx="219">
                  <c:v>1.7960290000000001</c:v>
                </c:pt>
                <c:pt idx="220">
                  <c:v>1.7197210000000001</c:v>
                </c:pt>
                <c:pt idx="221">
                  <c:v>1.828813</c:v>
                </c:pt>
                <c:pt idx="222">
                  <c:v>1.688315</c:v>
                </c:pt>
                <c:pt idx="223">
                  <c:v>1.7180470000000001</c:v>
                </c:pt>
                <c:pt idx="224">
                  <c:v>1.8309340000000001</c:v>
                </c:pt>
                <c:pt idx="225">
                  <c:v>1.50624</c:v>
                </c:pt>
                <c:pt idx="226">
                  <c:v>1.8634930000000001</c:v>
                </c:pt>
                <c:pt idx="227">
                  <c:v>1.719249</c:v>
                </c:pt>
                <c:pt idx="228">
                  <c:v>1.7475560000000001</c:v>
                </c:pt>
                <c:pt idx="229">
                  <c:v>1.7729280000000001</c:v>
                </c:pt>
                <c:pt idx="230">
                  <c:v>1.6854979999999999</c:v>
                </c:pt>
                <c:pt idx="231">
                  <c:v>1.6686369999999999</c:v>
                </c:pt>
                <c:pt idx="232">
                  <c:v>1.7034959999999999</c:v>
                </c:pt>
                <c:pt idx="233">
                  <c:v>1.7163619999999999</c:v>
                </c:pt>
                <c:pt idx="234">
                  <c:v>1.8324130000000001</c:v>
                </c:pt>
                <c:pt idx="235">
                  <c:v>1.701657</c:v>
                </c:pt>
                <c:pt idx="236">
                  <c:v>1.8237779999999999</c:v>
                </c:pt>
                <c:pt idx="237">
                  <c:v>1.6403350000000001</c:v>
                </c:pt>
                <c:pt idx="238">
                  <c:v>1.791955</c:v>
                </c:pt>
                <c:pt idx="239">
                  <c:v>1.694045</c:v>
                </c:pt>
                <c:pt idx="240">
                  <c:v>1.6732050000000001</c:v>
                </c:pt>
                <c:pt idx="241">
                  <c:v>1.7843850000000001</c:v>
                </c:pt>
                <c:pt idx="242">
                  <c:v>1.5526949999999999</c:v>
                </c:pt>
                <c:pt idx="243">
                  <c:v>1.763441</c:v>
                </c:pt>
                <c:pt idx="244">
                  <c:v>1.678207</c:v>
                </c:pt>
                <c:pt idx="245">
                  <c:v>1.7639180000000001</c:v>
                </c:pt>
                <c:pt idx="246">
                  <c:v>1.7218420000000001</c:v>
                </c:pt>
                <c:pt idx="247">
                  <c:v>1.601013</c:v>
                </c:pt>
                <c:pt idx="248">
                  <c:v>1.652468</c:v>
                </c:pt>
                <c:pt idx="249">
                  <c:v>1.727857</c:v>
                </c:pt>
                <c:pt idx="250">
                  <c:v>1.627467</c:v>
                </c:pt>
                <c:pt idx="251">
                  <c:v>1.8462449999999999</c:v>
                </c:pt>
                <c:pt idx="252">
                  <c:v>1.5567599999999999</c:v>
                </c:pt>
                <c:pt idx="253">
                  <c:v>1.7586139999999999</c:v>
                </c:pt>
                <c:pt idx="254">
                  <c:v>1.64209</c:v>
                </c:pt>
                <c:pt idx="255">
                  <c:v>1.676809</c:v>
                </c:pt>
                <c:pt idx="256">
                  <c:v>1.7013210000000001</c:v>
                </c:pt>
                <c:pt idx="257">
                  <c:v>1.7354769999999999</c:v>
                </c:pt>
                <c:pt idx="258">
                  <c:v>1.794654</c:v>
                </c:pt>
                <c:pt idx="259">
                  <c:v>1.608725</c:v>
                </c:pt>
                <c:pt idx="260">
                  <c:v>1.7181470000000001</c:v>
                </c:pt>
                <c:pt idx="261">
                  <c:v>1.7499960000000001</c:v>
                </c:pt>
                <c:pt idx="262">
                  <c:v>1.7484059999999999</c:v>
                </c:pt>
                <c:pt idx="263">
                  <c:v>1.653645</c:v>
                </c:pt>
                <c:pt idx="264">
                  <c:v>1.6975830000000001</c:v>
                </c:pt>
                <c:pt idx="265">
                  <c:v>1.6843509999999999</c:v>
                </c:pt>
                <c:pt idx="266">
                  <c:v>1.738421</c:v>
                </c:pt>
                <c:pt idx="267">
                  <c:v>1.7681199999999999</c:v>
                </c:pt>
                <c:pt idx="268">
                  <c:v>1.7663040000000001</c:v>
                </c:pt>
                <c:pt idx="269">
                  <c:v>1.717071</c:v>
                </c:pt>
                <c:pt idx="270">
                  <c:v>1.696283</c:v>
                </c:pt>
                <c:pt idx="271">
                  <c:v>1.775406</c:v>
                </c:pt>
                <c:pt idx="272">
                  <c:v>1.6835059999999999</c:v>
                </c:pt>
                <c:pt idx="273">
                  <c:v>1.720763</c:v>
                </c:pt>
                <c:pt idx="274">
                  <c:v>1.584632</c:v>
                </c:pt>
                <c:pt idx="275">
                  <c:v>1.7010179999999999</c:v>
                </c:pt>
                <c:pt idx="276">
                  <c:v>1.6539649999999999</c:v>
                </c:pt>
                <c:pt idx="277">
                  <c:v>1.7479279999999999</c:v>
                </c:pt>
                <c:pt idx="278">
                  <c:v>1.662712</c:v>
                </c:pt>
                <c:pt idx="279">
                  <c:v>1.6346499999999999</c:v>
                </c:pt>
                <c:pt idx="280">
                  <c:v>1.6197870000000001</c:v>
                </c:pt>
                <c:pt idx="281">
                  <c:v>1.770167</c:v>
                </c:pt>
                <c:pt idx="282">
                  <c:v>1.656941</c:v>
                </c:pt>
                <c:pt idx="283">
                  <c:v>1.702995</c:v>
                </c:pt>
                <c:pt idx="284">
                  <c:v>1.6642790000000001</c:v>
                </c:pt>
                <c:pt idx="285">
                  <c:v>1.6732450000000001</c:v>
                </c:pt>
                <c:pt idx="286">
                  <c:v>1.8056570000000001</c:v>
                </c:pt>
                <c:pt idx="287">
                  <c:v>1.786192</c:v>
                </c:pt>
                <c:pt idx="288">
                  <c:v>1.7275769999999999</c:v>
                </c:pt>
                <c:pt idx="289">
                  <c:v>1.816724</c:v>
                </c:pt>
                <c:pt idx="290">
                  <c:v>1.6303829999999999</c:v>
                </c:pt>
                <c:pt idx="291">
                  <c:v>1.705695</c:v>
                </c:pt>
                <c:pt idx="292">
                  <c:v>1.6634819999999999</c:v>
                </c:pt>
                <c:pt idx="293">
                  <c:v>1.6705540000000001</c:v>
                </c:pt>
                <c:pt idx="294">
                  <c:v>1.7049350000000001</c:v>
                </c:pt>
                <c:pt idx="295">
                  <c:v>1.6483460000000001</c:v>
                </c:pt>
                <c:pt idx="296">
                  <c:v>1.5832980000000001</c:v>
                </c:pt>
                <c:pt idx="297">
                  <c:v>1.7474000000000001</c:v>
                </c:pt>
                <c:pt idx="298">
                  <c:v>1.8059590000000001</c:v>
                </c:pt>
                <c:pt idx="299">
                  <c:v>1.6610879999999999</c:v>
                </c:pt>
                <c:pt idx="300">
                  <c:v>1.933492</c:v>
                </c:pt>
                <c:pt idx="301">
                  <c:v>1.722753</c:v>
                </c:pt>
                <c:pt idx="302">
                  <c:v>1.744499</c:v>
                </c:pt>
                <c:pt idx="303">
                  <c:v>1.621173</c:v>
                </c:pt>
                <c:pt idx="304">
                  <c:v>1.5603549999999999</c:v>
                </c:pt>
                <c:pt idx="305">
                  <c:v>1.6938820000000001</c:v>
                </c:pt>
                <c:pt idx="306">
                  <c:v>1.8032379999999999</c:v>
                </c:pt>
                <c:pt idx="307">
                  <c:v>1.589907</c:v>
                </c:pt>
                <c:pt idx="308">
                  <c:v>1.6323799999999999</c:v>
                </c:pt>
                <c:pt idx="309">
                  <c:v>1.573121</c:v>
                </c:pt>
                <c:pt idx="310">
                  <c:v>1.801947</c:v>
                </c:pt>
                <c:pt idx="311">
                  <c:v>1.7207680000000001</c:v>
                </c:pt>
                <c:pt idx="312">
                  <c:v>1.6065160000000001</c:v>
                </c:pt>
                <c:pt idx="313">
                  <c:v>1.735155</c:v>
                </c:pt>
                <c:pt idx="314">
                  <c:v>1.6662250000000001</c:v>
                </c:pt>
                <c:pt idx="315">
                  <c:v>1.717632</c:v>
                </c:pt>
                <c:pt idx="316">
                  <c:v>1.849461</c:v>
                </c:pt>
                <c:pt idx="317">
                  <c:v>1.719149</c:v>
                </c:pt>
                <c:pt idx="318">
                  <c:v>1.584605</c:v>
                </c:pt>
                <c:pt idx="319">
                  <c:v>1.6158589999999999</c:v>
                </c:pt>
                <c:pt idx="320">
                  <c:v>1.7246779999999999</c:v>
                </c:pt>
                <c:pt idx="321">
                  <c:v>1.651529</c:v>
                </c:pt>
                <c:pt idx="322">
                  <c:v>1.6537470000000001</c:v>
                </c:pt>
                <c:pt idx="323">
                  <c:v>1.5821270000000001</c:v>
                </c:pt>
                <c:pt idx="324">
                  <c:v>1.6459969999999999</c:v>
                </c:pt>
                <c:pt idx="325">
                  <c:v>1.6812910000000001</c:v>
                </c:pt>
                <c:pt idx="326">
                  <c:v>1.720637</c:v>
                </c:pt>
                <c:pt idx="327">
                  <c:v>1.61649</c:v>
                </c:pt>
                <c:pt idx="328">
                  <c:v>1.69051</c:v>
                </c:pt>
                <c:pt idx="329">
                  <c:v>1.7847379999999999</c:v>
                </c:pt>
                <c:pt idx="330">
                  <c:v>1.6870909999999999</c:v>
                </c:pt>
                <c:pt idx="331">
                  <c:v>1.5825480000000001</c:v>
                </c:pt>
                <c:pt idx="332">
                  <c:v>1.747765</c:v>
                </c:pt>
                <c:pt idx="333">
                  <c:v>1.581372</c:v>
                </c:pt>
                <c:pt idx="334">
                  <c:v>1.6843109999999999</c:v>
                </c:pt>
                <c:pt idx="335">
                  <c:v>1.6736850000000001</c:v>
                </c:pt>
                <c:pt idx="336">
                  <c:v>1.7111149999999999</c:v>
                </c:pt>
                <c:pt idx="337">
                  <c:v>1.6307640000000001</c:v>
                </c:pt>
                <c:pt idx="338">
                  <c:v>1.6103289999999999</c:v>
                </c:pt>
                <c:pt idx="339">
                  <c:v>1.6261099999999999</c:v>
                </c:pt>
                <c:pt idx="340">
                  <c:v>1.6741459999999999</c:v>
                </c:pt>
                <c:pt idx="341">
                  <c:v>1.6419109999999999</c:v>
                </c:pt>
                <c:pt idx="342">
                  <c:v>1.634557</c:v>
                </c:pt>
                <c:pt idx="343">
                  <c:v>1.6480319999999999</c:v>
                </c:pt>
                <c:pt idx="344">
                  <c:v>1.730113</c:v>
                </c:pt>
                <c:pt idx="345">
                  <c:v>1.576616</c:v>
                </c:pt>
                <c:pt idx="346">
                  <c:v>1.5370060000000001</c:v>
                </c:pt>
                <c:pt idx="347">
                  <c:v>1.710026</c:v>
                </c:pt>
                <c:pt idx="348">
                  <c:v>1.6821189999999999</c:v>
                </c:pt>
                <c:pt idx="349">
                  <c:v>1.654012</c:v>
                </c:pt>
                <c:pt idx="350">
                  <c:v>1.6481669999999999</c:v>
                </c:pt>
                <c:pt idx="351">
                  <c:v>1.6518379999999999</c:v>
                </c:pt>
                <c:pt idx="352">
                  <c:v>1.6342779999999999</c:v>
                </c:pt>
                <c:pt idx="353">
                  <c:v>1.7121109999999999</c:v>
                </c:pt>
                <c:pt idx="354">
                  <c:v>1.772017</c:v>
                </c:pt>
                <c:pt idx="355">
                  <c:v>1.69424</c:v>
                </c:pt>
                <c:pt idx="356">
                  <c:v>1.559911</c:v>
                </c:pt>
                <c:pt idx="357">
                  <c:v>1.6661699999999999</c:v>
                </c:pt>
                <c:pt idx="358">
                  <c:v>1.7358210000000001</c:v>
                </c:pt>
                <c:pt idx="359">
                  <c:v>1.785415</c:v>
                </c:pt>
                <c:pt idx="360">
                  <c:v>1.6071439999999999</c:v>
                </c:pt>
                <c:pt idx="361">
                  <c:v>1.678545</c:v>
                </c:pt>
                <c:pt idx="362">
                  <c:v>1.6090739999999999</c:v>
                </c:pt>
                <c:pt idx="363">
                  <c:v>1.604257</c:v>
                </c:pt>
                <c:pt idx="364">
                  <c:v>1.665977</c:v>
                </c:pt>
                <c:pt idx="365">
                  <c:v>1.6471340000000001</c:v>
                </c:pt>
                <c:pt idx="366">
                  <c:v>1.729158</c:v>
                </c:pt>
                <c:pt idx="367">
                  <c:v>1.58863</c:v>
                </c:pt>
                <c:pt idx="368">
                  <c:v>1.647221</c:v>
                </c:pt>
                <c:pt idx="369">
                  <c:v>1.6244590000000001</c:v>
                </c:pt>
                <c:pt idx="370">
                  <c:v>1.6917819999999999</c:v>
                </c:pt>
                <c:pt idx="371">
                  <c:v>1.5982719999999999</c:v>
                </c:pt>
                <c:pt idx="372">
                  <c:v>1.6683220000000001</c:v>
                </c:pt>
                <c:pt idx="373">
                  <c:v>1.6941539999999999</c:v>
                </c:pt>
                <c:pt idx="374">
                  <c:v>1.5529379999999999</c:v>
                </c:pt>
                <c:pt idx="375">
                  <c:v>1.6689290000000001</c:v>
                </c:pt>
                <c:pt idx="376">
                  <c:v>1.6852609999999999</c:v>
                </c:pt>
                <c:pt idx="377">
                  <c:v>1.663216</c:v>
                </c:pt>
                <c:pt idx="378">
                  <c:v>1.5564979999999999</c:v>
                </c:pt>
                <c:pt idx="379">
                  <c:v>1.712345</c:v>
                </c:pt>
                <c:pt idx="380">
                  <c:v>1.538837</c:v>
                </c:pt>
                <c:pt idx="381">
                  <c:v>1.66764</c:v>
                </c:pt>
                <c:pt idx="382">
                  <c:v>1.675179</c:v>
                </c:pt>
                <c:pt idx="383">
                  <c:v>1.685848</c:v>
                </c:pt>
                <c:pt idx="384">
                  <c:v>1.7721229999999999</c:v>
                </c:pt>
                <c:pt idx="385">
                  <c:v>1.583183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5-402B-BB5A-488F4B09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893784"/>
        <c:axId val="644894112"/>
      </c:lineChart>
      <c:lineChart>
        <c:grouping val="standard"/>
        <c:varyColors val="0"/>
        <c:ser>
          <c:idx val="1"/>
          <c:order val="1"/>
          <c:tx>
            <c:strRef>
              <c:f>'se-resnext fs wod'!$G$2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0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75-402B-BB5A-488F4B099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 wod'!$A$3:$A$388</c:f>
              <c:numCache>
                <c:formatCode>#\ ##0.0</c:formatCode>
                <c:ptCount val="386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</c:numCache>
            </c:numRef>
          </c:cat>
          <c:val>
            <c:numRef>
              <c:f>'se-resnext fs wod'!$G$3:$G$388</c:f>
              <c:numCache>
                <c:formatCode>#\ ##0.00000</c:formatCode>
                <c:ptCount val="386"/>
                <c:pt idx="0">
                  <c:v>0.56314399999999998</c:v>
                </c:pt>
                <c:pt idx="1">
                  <c:v>0.84225099999999997</c:v>
                </c:pt>
                <c:pt idx="2">
                  <c:v>0.894401</c:v>
                </c:pt>
                <c:pt idx="3">
                  <c:v>0.89628099999999999</c:v>
                </c:pt>
                <c:pt idx="4">
                  <c:v>0.92711699999999997</c:v>
                </c:pt>
                <c:pt idx="5">
                  <c:v>0.91274</c:v>
                </c:pt>
                <c:pt idx="6">
                  <c:v>0.92852800000000002</c:v>
                </c:pt>
                <c:pt idx="7">
                  <c:v>0.93150500000000003</c:v>
                </c:pt>
                <c:pt idx="8">
                  <c:v>0.94618800000000003</c:v>
                </c:pt>
                <c:pt idx="9">
                  <c:v>0.94906599999999997</c:v>
                </c:pt>
                <c:pt idx="10">
                  <c:v>0.94675900000000002</c:v>
                </c:pt>
                <c:pt idx="11">
                  <c:v>0.94560999999999995</c:v>
                </c:pt>
                <c:pt idx="12">
                  <c:v>0.95888300000000004</c:v>
                </c:pt>
                <c:pt idx="13">
                  <c:v>0.96014200000000005</c:v>
                </c:pt>
                <c:pt idx="14">
                  <c:v>0.957673</c:v>
                </c:pt>
                <c:pt idx="15">
                  <c:v>0.96546100000000001</c:v>
                </c:pt>
                <c:pt idx="16">
                  <c:v>0.96069099999999996</c:v>
                </c:pt>
                <c:pt idx="17">
                  <c:v>0.95613499999999996</c:v>
                </c:pt>
                <c:pt idx="18">
                  <c:v>0.964619</c:v>
                </c:pt>
                <c:pt idx="19">
                  <c:v>0.96655199999999997</c:v>
                </c:pt>
                <c:pt idx="20">
                  <c:v>0.96751900000000002</c:v>
                </c:pt>
                <c:pt idx="21">
                  <c:v>0.96315600000000001</c:v>
                </c:pt>
                <c:pt idx="22">
                  <c:v>0.96863200000000005</c:v>
                </c:pt>
                <c:pt idx="23">
                  <c:v>0.96527700000000005</c:v>
                </c:pt>
                <c:pt idx="24">
                  <c:v>0.97170100000000004</c:v>
                </c:pt>
                <c:pt idx="25">
                  <c:v>0.969974</c:v>
                </c:pt>
                <c:pt idx="26">
                  <c:v>0.965476</c:v>
                </c:pt>
                <c:pt idx="27">
                  <c:v>0.968615</c:v>
                </c:pt>
                <c:pt idx="28">
                  <c:v>0.97116599999999997</c:v>
                </c:pt>
                <c:pt idx="29">
                  <c:v>0.96751900000000002</c:v>
                </c:pt>
                <c:pt idx="30">
                  <c:v>0.97255000000000003</c:v>
                </c:pt>
                <c:pt idx="31">
                  <c:v>0.97429200000000005</c:v>
                </c:pt>
                <c:pt idx="32">
                  <c:v>0.96776700000000004</c:v>
                </c:pt>
                <c:pt idx="33">
                  <c:v>0.972854</c:v>
                </c:pt>
                <c:pt idx="34">
                  <c:v>0.96960900000000005</c:v>
                </c:pt>
                <c:pt idx="35">
                  <c:v>0.97412100000000001</c:v>
                </c:pt>
                <c:pt idx="36">
                  <c:v>0.97440300000000002</c:v>
                </c:pt>
                <c:pt idx="37">
                  <c:v>0.97125499999999998</c:v>
                </c:pt>
                <c:pt idx="38">
                  <c:v>0.97430300000000003</c:v>
                </c:pt>
                <c:pt idx="39">
                  <c:v>0.97490500000000002</c:v>
                </c:pt>
                <c:pt idx="40">
                  <c:v>0.97451299999999996</c:v>
                </c:pt>
                <c:pt idx="41">
                  <c:v>0.97497999999999996</c:v>
                </c:pt>
                <c:pt idx="42">
                  <c:v>0.97325200000000001</c:v>
                </c:pt>
                <c:pt idx="43">
                  <c:v>0.97276600000000002</c:v>
                </c:pt>
                <c:pt idx="44">
                  <c:v>0.97604100000000005</c:v>
                </c:pt>
                <c:pt idx="45">
                  <c:v>0.97438000000000002</c:v>
                </c:pt>
                <c:pt idx="46">
                  <c:v>0.97626299999999999</c:v>
                </c:pt>
                <c:pt idx="47">
                  <c:v>0.97450000000000003</c:v>
                </c:pt>
                <c:pt idx="48">
                  <c:v>0.96599500000000005</c:v>
                </c:pt>
                <c:pt idx="49">
                  <c:v>0.97311400000000003</c:v>
                </c:pt>
                <c:pt idx="50">
                  <c:v>0.97491399999999995</c:v>
                </c:pt>
                <c:pt idx="51">
                  <c:v>0.97440700000000002</c:v>
                </c:pt>
                <c:pt idx="52">
                  <c:v>0.97274300000000002</c:v>
                </c:pt>
                <c:pt idx="53">
                  <c:v>0.97419800000000001</c:v>
                </c:pt>
                <c:pt idx="54">
                  <c:v>0.97508600000000001</c:v>
                </c:pt>
                <c:pt idx="55">
                  <c:v>0.97692999999999997</c:v>
                </c:pt>
                <c:pt idx="56">
                  <c:v>0.97837600000000002</c:v>
                </c:pt>
                <c:pt idx="57">
                  <c:v>0.97673699999999997</c:v>
                </c:pt>
                <c:pt idx="58">
                  <c:v>0.97731400000000002</c:v>
                </c:pt>
                <c:pt idx="59">
                  <c:v>0.97423599999999999</c:v>
                </c:pt>
                <c:pt idx="60">
                  <c:v>0.97765599999999997</c:v>
                </c:pt>
                <c:pt idx="61">
                  <c:v>0.97699000000000003</c:v>
                </c:pt>
                <c:pt idx="62">
                  <c:v>0.97810799999999998</c:v>
                </c:pt>
                <c:pt idx="63">
                  <c:v>0.97759499999999999</c:v>
                </c:pt>
                <c:pt idx="64">
                  <c:v>0.97861200000000004</c:v>
                </c:pt>
                <c:pt idx="65">
                  <c:v>0.97715399999999997</c:v>
                </c:pt>
                <c:pt idx="66">
                  <c:v>0.97773100000000002</c:v>
                </c:pt>
                <c:pt idx="67">
                  <c:v>0.97857400000000005</c:v>
                </c:pt>
                <c:pt idx="68">
                  <c:v>0.980661</c:v>
                </c:pt>
                <c:pt idx="69">
                  <c:v>0.97883399999999998</c:v>
                </c:pt>
                <c:pt idx="70">
                  <c:v>0.97928000000000004</c:v>
                </c:pt>
                <c:pt idx="71">
                  <c:v>0.97841599999999995</c:v>
                </c:pt>
                <c:pt idx="72">
                  <c:v>0.975267</c:v>
                </c:pt>
                <c:pt idx="73">
                  <c:v>0.97998799999999997</c:v>
                </c:pt>
                <c:pt idx="74">
                  <c:v>0.979097</c:v>
                </c:pt>
                <c:pt idx="75">
                  <c:v>0.97569899999999998</c:v>
                </c:pt>
                <c:pt idx="76">
                  <c:v>0.97883399999999998</c:v>
                </c:pt>
                <c:pt idx="77">
                  <c:v>0.97970599999999997</c:v>
                </c:pt>
                <c:pt idx="78">
                  <c:v>0.97893600000000003</c:v>
                </c:pt>
                <c:pt idx="79">
                  <c:v>0.97924999999999995</c:v>
                </c:pt>
                <c:pt idx="80">
                  <c:v>0.98027799999999998</c:v>
                </c:pt>
                <c:pt idx="81">
                  <c:v>0.97884199999999999</c:v>
                </c:pt>
                <c:pt idx="82">
                  <c:v>0.97995200000000005</c:v>
                </c:pt>
                <c:pt idx="83">
                  <c:v>0.98057399999999995</c:v>
                </c:pt>
                <c:pt idx="84">
                  <c:v>0.97884599999999999</c:v>
                </c:pt>
                <c:pt idx="85">
                  <c:v>0.97647499999999998</c:v>
                </c:pt>
                <c:pt idx="86">
                  <c:v>0.98105100000000001</c:v>
                </c:pt>
                <c:pt idx="87">
                  <c:v>0.98009000000000002</c:v>
                </c:pt>
                <c:pt idx="88">
                  <c:v>0.975773</c:v>
                </c:pt>
                <c:pt idx="89">
                  <c:v>0.97706300000000001</c:v>
                </c:pt>
                <c:pt idx="90">
                  <c:v>0.98102800000000001</c:v>
                </c:pt>
                <c:pt idx="91">
                  <c:v>0.98115300000000005</c:v>
                </c:pt>
                <c:pt idx="92">
                  <c:v>0.97999700000000001</c:v>
                </c:pt>
                <c:pt idx="93">
                  <c:v>0.97861200000000004</c:v>
                </c:pt>
                <c:pt idx="94">
                  <c:v>0.98031999999999997</c:v>
                </c:pt>
                <c:pt idx="95">
                  <c:v>0.98093799999999998</c:v>
                </c:pt>
                <c:pt idx="96">
                  <c:v>0.98188299999999995</c:v>
                </c:pt>
                <c:pt idx="97">
                  <c:v>0.98136100000000004</c:v>
                </c:pt>
                <c:pt idx="98">
                  <c:v>0.98014400000000002</c:v>
                </c:pt>
                <c:pt idx="99">
                  <c:v>0.98016199999999998</c:v>
                </c:pt>
                <c:pt idx="100">
                  <c:v>0.98177000000000003</c:v>
                </c:pt>
                <c:pt idx="101">
                  <c:v>0.97971200000000003</c:v>
                </c:pt>
                <c:pt idx="102">
                  <c:v>0.98004500000000005</c:v>
                </c:pt>
                <c:pt idx="103">
                  <c:v>0.98174300000000003</c:v>
                </c:pt>
                <c:pt idx="104">
                  <c:v>0.98024299999999998</c:v>
                </c:pt>
                <c:pt idx="105">
                  <c:v>0.98085800000000001</c:v>
                </c:pt>
                <c:pt idx="106">
                  <c:v>0.98048800000000003</c:v>
                </c:pt>
                <c:pt idx="107">
                  <c:v>0.97976399999999997</c:v>
                </c:pt>
                <c:pt idx="108">
                  <c:v>0.98166900000000001</c:v>
                </c:pt>
                <c:pt idx="109">
                  <c:v>0.98205500000000001</c:v>
                </c:pt>
                <c:pt idx="110">
                  <c:v>0.98028800000000005</c:v>
                </c:pt>
                <c:pt idx="111">
                  <c:v>0.98192400000000002</c:v>
                </c:pt>
                <c:pt idx="112">
                  <c:v>0.979433</c:v>
                </c:pt>
                <c:pt idx="113">
                  <c:v>0.98151200000000005</c:v>
                </c:pt>
                <c:pt idx="114">
                  <c:v>0.97992299999999999</c:v>
                </c:pt>
                <c:pt idx="115">
                  <c:v>0.982294</c:v>
                </c:pt>
                <c:pt idx="116">
                  <c:v>0.98238400000000003</c:v>
                </c:pt>
                <c:pt idx="117">
                  <c:v>0.98137600000000003</c:v>
                </c:pt>
                <c:pt idx="118">
                  <c:v>0.98136699999999999</c:v>
                </c:pt>
                <c:pt idx="119">
                  <c:v>0.981124</c:v>
                </c:pt>
                <c:pt idx="120">
                  <c:v>0.98073699999999997</c:v>
                </c:pt>
                <c:pt idx="121">
                  <c:v>0.98193200000000003</c:v>
                </c:pt>
                <c:pt idx="122">
                  <c:v>0.98309000000000002</c:v>
                </c:pt>
                <c:pt idx="123">
                  <c:v>0.98199800000000004</c:v>
                </c:pt>
                <c:pt idx="124">
                  <c:v>0.98019800000000001</c:v>
                </c:pt>
                <c:pt idx="125">
                  <c:v>0.98215399999999997</c:v>
                </c:pt>
                <c:pt idx="126">
                  <c:v>0.98184300000000002</c:v>
                </c:pt>
                <c:pt idx="127">
                  <c:v>0.98077400000000003</c:v>
                </c:pt>
                <c:pt idx="128">
                  <c:v>0.98190299999999997</c:v>
                </c:pt>
                <c:pt idx="129">
                  <c:v>0.98294400000000004</c:v>
                </c:pt>
                <c:pt idx="130">
                  <c:v>0.98187899999999995</c:v>
                </c:pt>
                <c:pt idx="131">
                  <c:v>0.98045499999999997</c:v>
                </c:pt>
                <c:pt idx="132">
                  <c:v>0.97896899999999998</c:v>
                </c:pt>
                <c:pt idx="133">
                  <c:v>0.98087299999999999</c:v>
                </c:pt>
                <c:pt idx="134">
                  <c:v>0.97545599999999999</c:v>
                </c:pt>
                <c:pt idx="135">
                  <c:v>0.98092999999999997</c:v>
                </c:pt>
                <c:pt idx="136">
                  <c:v>0.98044699999999996</c:v>
                </c:pt>
                <c:pt idx="137">
                  <c:v>0.98181200000000002</c:v>
                </c:pt>
                <c:pt idx="138">
                  <c:v>0.98228199999999999</c:v>
                </c:pt>
                <c:pt idx="139">
                  <c:v>0.98192699999999999</c:v>
                </c:pt>
                <c:pt idx="140">
                  <c:v>0.98244799999999999</c:v>
                </c:pt>
                <c:pt idx="141">
                  <c:v>0.981016</c:v>
                </c:pt>
                <c:pt idx="142">
                  <c:v>0.98212200000000005</c:v>
                </c:pt>
                <c:pt idx="143">
                  <c:v>0.980823</c:v>
                </c:pt>
                <c:pt idx="144">
                  <c:v>0.98268500000000003</c:v>
                </c:pt>
                <c:pt idx="145">
                  <c:v>0.98343199999999997</c:v>
                </c:pt>
                <c:pt idx="146">
                  <c:v>0.98277300000000001</c:v>
                </c:pt>
                <c:pt idx="147">
                  <c:v>0.98226999999999998</c:v>
                </c:pt>
                <c:pt idx="148">
                  <c:v>0.98492100000000005</c:v>
                </c:pt>
                <c:pt idx="149">
                  <c:v>0.98136500000000004</c:v>
                </c:pt>
                <c:pt idx="150">
                  <c:v>0.98200299999999996</c:v>
                </c:pt>
                <c:pt idx="151">
                  <c:v>0.98207100000000003</c:v>
                </c:pt>
                <c:pt idx="152">
                  <c:v>0.98191300000000004</c:v>
                </c:pt>
                <c:pt idx="153">
                  <c:v>0.98357899999999998</c:v>
                </c:pt>
                <c:pt idx="154">
                  <c:v>0.98077800000000004</c:v>
                </c:pt>
                <c:pt idx="155">
                  <c:v>0.98268800000000001</c:v>
                </c:pt>
                <c:pt idx="156">
                  <c:v>0.98119599999999996</c:v>
                </c:pt>
                <c:pt idx="157">
                  <c:v>0.98123899999999997</c:v>
                </c:pt>
                <c:pt idx="158">
                  <c:v>0.98266399999999998</c:v>
                </c:pt>
                <c:pt idx="159">
                  <c:v>0.98296399999999995</c:v>
                </c:pt>
                <c:pt idx="160">
                  <c:v>0.98415799999999998</c:v>
                </c:pt>
                <c:pt idx="161">
                  <c:v>0.98388200000000003</c:v>
                </c:pt>
                <c:pt idx="162">
                  <c:v>0.98434900000000003</c:v>
                </c:pt>
                <c:pt idx="163">
                  <c:v>0.98440899999999998</c:v>
                </c:pt>
                <c:pt idx="164">
                  <c:v>0.98417600000000005</c:v>
                </c:pt>
                <c:pt idx="165">
                  <c:v>0.98414000000000001</c:v>
                </c:pt>
                <c:pt idx="166">
                  <c:v>0.98405500000000001</c:v>
                </c:pt>
                <c:pt idx="167">
                  <c:v>0.98452899999999999</c:v>
                </c:pt>
                <c:pt idx="168">
                  <c:v>0.984873</c:v>
                </c:pt>
                <c:pt idx="169">
                  <c:v>0.98517900000000003</c:v>
                </c:pt>
                <c:pt idx="170">
                  <c:v>0.98511499999999996</c:v>
                </c:pt>
                <c:pt idx="171">
                  <c:v>0.98420399999999997</c:v>
                </c:pt>
                <c:pt idx="172">
                  <c:v>0.984074</c:v>
                </c:pt>
                <c:pt idx="173">
                  <c:v>0.98366200000000004</c:v>
                </c:pt>
                <c:pt idx="174">
                  <c:v>0.98357499999999998</c:v>
                </c:pt>
                <c:pt idx="175">
                  <c:v>0.98381799999999997</c:v>
                </c:pt>
                <c:pt idx="176">
                  <c:v>0.98407</c:v>
                </c:pt>
                <c:pt idx="177">
                  <c:v>0.98370199999999997</c:v>
                </c:pt>
                <c:pt idx="178">
                  <c:v>0.98399599999999998</c:v>
                </c:pt>
                <c:pt idx="179">
                  <c:v>0.98431299999999999</c:v>
                </c:pt>
                <c:pt idx="180">
                  <c:v>0.98507699999999998</c:v>
                </c:pt>
                <c:pt idx="181">
                  <c:v>0.985348</c:v>
                </c:pt>
                <c:pt idx="182">
                  <c:v>0.984649</c:v>
                </c:pt>
                <c:pt idx="183">
                  <c:v>0.98453800000000002</c:v>
                </c:pt>
                <c:pt idx="184">
                  <c:v>0.98496099999999998</c:v>
                </c:pt>
                <c:pt idx="185">
                  <c:v>0.98475699999999999</c:v>
                </c:pt>
                <c:pt idx="186">
                  <c:v>0.98484499999999997</c:v>
                </c:pt>
                <c:pt idx="187">
                  <c:v>0.98518799999999995</c:v>
                </c:pt>
                <c:pt idx="188">
                  <c:v>0.98467000000000005</c:v>
                </c:pt>
                <c:pt idx="189">
                  <c:v>0.98501099999999997</c:v>
                </c:pt>
                <c:pt idx="190">
                  <c:v>0.98476699999999995</c:v>
                </c:pt>
                <c:pt idx="191">
                  <c:v>0.98494999999999999</c:v>
                </c:pt>
                <c:pt idx="192">
                  <c:v>0.98504899999999995</c:v>
                </c:pt>
                <c:pt idx="193">
                  <c:v>0.98448599999999997</c:v>
                </c:pt>
                <c:pt idx="194">
                  <c:v>0.98488900000000001</c:v>
                </c:pt>
                <c:pt idx="195">
                  <c:v>0.98470299999999999</c:v>
                </c:pt>
                <c:pt idx="196">
                  <c:v>0.98478399999999999</c:v>
                </c:pt>
                <c:pt idx="197">
                  <c:v>0.98402199999999995</c:v>
                </c:pt>
                <c:pt idx="198">
                  <c:v>0.984317</c:v>
                </c:pt>
                <c:pt idx="199">
                  <c:v>0.98435600000000001</c:v>
                </c:pt>
                <c:pt idx="200">
                  <c:v>0.98486899999999999</c:v>
                </c:pt>
                <c:pt idx="201">
                  <c:v>0.98539600000000005</c:v>
                </c:pt>
                <c:pt idx="202">
                  <c:v>0.98474399999999995</c:v>
                </c:pt>
                <c:pt idx="203">
                  <c:v>0.98508499999999999</c:v>
                </c:pt>
                <c:pt idx="204">
                  <c:v>0.98524800000000001</c:v>
                </c:pt>
                <c:pt idx="205">
                  <c:v>0.98455999999999999</c:v>
                </c:pt>
                <c:pt idx="206">
                  <c:v>0.98454399999999997</c:v>
                </c:pt>
                <c:pt idx="207">
                  <c:v>0.98475400000000002</c:v>
                </c:pt>
                <c:pt idx="208">
                  <c:v>0.98534299999999997</c:v>
                </c:pt>
                <c:pt idx="209">
                  <c:v>0.98544600000000004</c:v>
                </c:pt>
                <c:pt idx="210">
                  <c:v>0.985344</c:v>
                </c:pt>
                <c:pt idx="211">
                  <c:v>0.98531800000000003</c:v>
                </c:pt>
                <c:pt idx="212">
                  <c:v>0.98524500000000004</c:v>
                </c:pt>
                <c:pt idx="213">
                  <c:v>0.98466900000000002</c:v>
                </c:pt>
                <c:pt idx="214">
                  <c:v>0.98577499999999996</c:v>
                </c:pt>
                <c:pt idx="215">
                  <c:v>0.98566799999999999</c:v>
                </c:pt>
                <c:pt idx="216">
                  <c:v>0.98515399999999997</c:v>
                </c:pt>
                <c:pt idx="217">
                  <c:v>0.98561399999999999</c:v>
                </c:pt>
                <c:pt idx="218">
                  <c:v>0.98516199999999998</c:v>
                </c:pt>
                <c:pt idx="219">
                  <c:v>0.985931</c:v>
                </c:pt>
                <c:pt idx="220">
                  <c:v>0.98526100000000005</c:v>
                </c:pt>
                <c:pt idx="221">
                  <c:v>0.98507100000000003</c:v>
                </c:pt>
                <c:pt idx="222">
                  <c:v>0.98559200000000002</c:v>
                </c:pt>
                <c:pt idx="223">
                  <c:v>0.98483200000000004</c:v>
                </c:pt>
                <c:pt idx="224">
                  <c:v>0.985599</c:v>
                </c:pt>
                <c:pt idx="225">
                  <c:v>0.98615600000000003</c:v>
                </c:pt>
                <c:pt idx="226">
                  <c:v>0.98499999999999999</c:v>
                </c:pt>
                <c:pt idx="227">
                  <c:v>0.98565999999999998</c:v>
                </c:pt>
                <c:pt idx="228">
                  <c:v>0.98551</c:v>
                </c:pt>
                <c:pt idx="229">
                  <c:v>0.98534600000000006</c:v>
                </c:pt>
                <c:pt idx="230">
                  <c:v>0.98565599999999998</c:v>
                </c:pt>
                <c:pt idx="231">
                  <c:v>0.98508499999999999</c:v>
                </c:pt>
                <c:pt idx="232">
                  <c:v>0.98463999999999996</c:v>
                </c:pt>
                <c:pt idx="233">
                  <c:v>0.98583799999999999</c:v>
                </c:pt>
                <c:pt idx="234">
                  <c:v>0.98559200000000002</c:v>
                </c:pt>
                <c:pt idx="235">
                  <c:v>0.98513200000000001</c:v>
                </c:pt>
                <c:pt idx="236">
                  <c:v>0.98576200000000003</c:v>
                </c:pt>
                <c:pt idx="237">
                  <c:v>0.98567499999999997</c:v>
                </c:pt>
                <c:pt idx="238">
                  <c:v>0.98519599999999996</c:v>
                </c:pt>
                <c:pt idx="239">
                  <c:v>0.98593699999999995</c:v>
                </c:pt>
                <c:pt idx="240">
                  <c:v>0.98506800000000005</c:v>
                </c:pt>
                <c:pt idx="241">
                  <c:v>0.98524500000000004</c:v>
                </c:pt>
                <c:pt idx="242">
                  <c:v>0.98549600000000004</c:v>
                </c:pt>
                <c:pt idx="243">
                  <c:v>0.98476699999999995</c:v>
                </c:pt>
                <c:pt idx="244">
                  <c:v>0.98501099999999997</c:v>
                </c:pt>
                <c:pt idx="245">
                  <c:v>0.98547499999999999</c:v>
                </c:pt>
                <c:pt idx="246">
                  <c:v>0.98559399999999997</c:v>
                </c:pt>
                <c:pt idx="247">
                  <c:v>0.98535200000000001</c:v>
                </c:pt>
                <c:pt idx="248">
                  <c:v>0.98542700000000005</c:v>
                </c:pt>
                <c:pt idx="249">
                  <c:v>0.98582899999999996</c:v>
                </c:pt>
                <c:pt idx="250">
                  <c:v>0.98565999999999998</c:v>
                </c:pt>
                <c:pt idx="251">
                  <c:v>0.98613899999999999</c:v>
                </c:pt>
                <c:pt idx="252">
                  <c:v>0.98595699999999997</c:v>
                </c:pt>
                <c:pt idx="253">
                  <c:v>0.98538800000000004</c:v>
                </c:pt>
                <c:pt idx="254">
                  <c:v>0.98596899999999998</c:v>
                </c:pt>
                <c:pt idx="255">
                  <c:v>0.98482099999999995</c:v>
                </c:pt>
                <c:pt idx="256">
                  <c:v>0.98487800000000003</c:v>
                </c:pt>
                <c:pt idx="257">
                  <c:v>0.98551800000000001</c:v>
                </c:pt>
                <c:pt idx="258">
                  <c:v>0.98526000000000002</c:v>
                </c:pt>
                <c:pt idx="259">
                  <c:v>0.98558000000000001</c:v>
                </c:pt>
                <c:pt idx="260">
                  <c:v>0.98557899999999998</c:v>
                </c:pt>
                <c:pt idx="261">
                  <c:v>0.98496799999999995</c:v>
                </c:pt>
                <c:pt idx="262">
                  <c:v>0.98586300000000004</c:v>
                </c:pt>
                <c:pt idx="263">
                  <c:v>0.986286</c:v>
                </c:pt>
                <c:pt idx="264">
                  <c:v>0.98435899999999998</c:v>
                </c:pt>
                <c:pt idx="265">
                  <c:v>0.98464099999999999</c:v>
                </c:pt>
                <c:pt idx="266">
                  <c:v>0.98514599999999997</c:v>
                </c:pt>
                <c:pt idx="267">
                  <c:v>0.98436199999999996</c:v>
                </c:pt>
                <c:pt idx="268">
                  <c:v>0.984958</c:v>
                </c:pt>
                <c:pt idx="269">
                  <c:v>0.98505799999999999</c:v>
                </c:pt>
                <c:pt idx="270">
                  <c:v>0.98505900000000002</c:v>
                </c:pt>
                <c:pt idx="271">
                  <c:v>0.985182</c:v>
                </c:pt>
                <c:pt idx="272">
                  <c:v>0.98544500000000002</c:v>
                </c:pt>
                <c:pt idx="273">
                  <c:v>0.98543099999999995</c:v>
                </c:pt>
                <c:pt idx="274">
                  <c:v>0.98514100000000004</c:v>
                </c:pt>
                <c:pt idx="275">
                  <c:v>0.98569700000000005</c:v>
                </c:pt>
                <c:pt idx="276">
                  <c:v>0.98577000000000004</c:v>
                </c:pt>
                <c:pt idx="277">
                  <c:v>0.98604599999999998</c:v>
                </c:pt>
                <c:pt idx="278">
                  <c:v>0.98517900000000003</c:v>
                </c:pt>
                <c:pt idx="279">
                  <c:v>0.98543800000000004</c:v>
                </c:pt>
                <c:pt idx="280">
                  <c:v>0.98598799999999998</c:v>
                </c:pt>
                <c:pt idx="281">
                  <c:v>0.98563900000000004</c:v>
                </c:pt>
                <c:pt idx="282">
                  <c:v>0.98573599999999995</c:v>
                </c:pt>
                <c:pt idx="283">
                  <c:v>0.98551800000000001</c:v>
                </c:pt>
                <c:pt idx="284">
                  <c:v>0.98584300000000002</c:v>
                </c:pt>
                <c:pt idx="285">
                  <c:v>0.98511099999999996</c:v>
                </c:pt>
                <c:pt idx="286">
                  <c:v>0.98602999999999996</c:v>
                </c:pt>
                <c:pt idx="287">
                  <c:v>0.98561200000000004</c:v>
                </c:pt>
                <c:pt idx="288">
                  <c:v>0.98548199999999997</c:v>
                </c:pt>
                <c:pt idx="289">
                  <c:v>0.98552899999999999</c:v>
                </c:pt>
                <c:pt idx="290">
                  <c:v>0.98538700000000001</c:v>
                </c:pt>
                <c:pt idx="291">
                  <c:v>0.98540099999999997</c:v>
                </c:pt>
                <c:pt idx="292">
                  <c:v>0.98545899999999997</c:v>
                </c:pt>
                <c:pt idx="293">
                  <c:v>0.98603399999999997</c:v>
                </c:pt>
                <c:pt idx="294">
                  <c:v>0.98568999999999996</c:v>
                </c:pt>
                <c:pt idx="295">
                  <c:v>0.98511899999999997</c:v>
                </c:pt>
                <c:pt idx="296">
                  <c:v>0.985869</c:v>
                </c:pt>
                <c:pt idx="297">
                  <c:v>0.98488399999999998</c:v>
                </c:pt>
                <c:pt idx="298">
                  <c:v>0.985815</c:v>
                </c:pt>
                <c:pt idx="299">
                  <c:v>0.98605399999999999</c:v>
                </c:pt>
                <c:pt idx="300">
                  <c:v>0.98529500000000003</c:v>
                </c:pt>
                <c:pt idx="301">
                  <c:v>0.98517500000000002</c:v>
                </c:pt>
                <c:pt idx="302">
                  <c:v>0.98546400000000001</c:v>
                </c:pt>
                <c:pt idx="303">
                  <c:v>0.98519599999999996</c:v>
                </c:pt>
                <c:pt idx="304">
                  <c:v>0.98551800000000001</c:v>
                </c:pt>
                <c:pt idx="305">
                  <c:v>0.98665700000000001</c:v>
                </c:pt>
                <c:pt idx="306">
                  <c:v>0.986155</c:v>
                </c:pt>
                <c:pt idx="307">
                  <c:v>0.98624199999999995</c:v>
                </c:pt>
                <c:pt idx="308">
                  <c:v>0.98603700000000005</c:v>
                </c:pt>
                <c:pt idx="309">
                  <c:v>0.98621400000000004</c:v>
                </c:pt>
                <c:pt idx="310">
                  <c:v>0.98543700000000001</c:v>
                </c:pt>
                <c:pt idx="311">
                  <c:v>0.98578399999999999</c:v>
                </c:pt>
                <c:pt idx="312">
                  <c:v>0.985819</c:v>
                </c:pt>
                <c:pt idx="313">
                  <c:v>0.985823</c:v>
                </c:pt>
                <c:pt idx="314">
                  <c:v>0.98519599999999996</c:v>
                </c:pt>
                <c:pt idx="315">
                  <c:v>0.98462899999999998</c:v>
                </c:pt>
                <c:pt idx="316">
                  <c:v>0.98524199999999995</c:v>
                </c:pt>
                <c:pt idx="317">
                  <c:v>0.984931</c:v>
                </c:pt>
                <c:pt idx="318">
                  <c:v>0.985514</c:v>
                </c:pt>
                <c:pt idx="319">
                  <c:v>0.98503099999999999</c:v>
                </c:pt>
                <c:pt idx="320">
                  <c:v>0.98426999999999998</c:v>
                </c:pt>
                <c:pt idx="321">
                  <c:v>0.98480400000000001</c:v>
                </c:pt>
                <c:pt idx="322">
                  <c:v>0.985016</c:v>
                </c:pt>
                <c:pt idx="323">
                  <c:v>0.98518300000000003</c:v>
                </c:pt>
                <c:pt idx="324">
                  <c:v>0.98487999999999998</c:v>
                </c:pt>
                <c:pt idx="325">
                  <c:v>0.98536800000000002</c:v>
                </c:pt>
                <c:pt idx="326">
                  <c:v>0.98550800000000005</c:v>
                </c:pt>
                <c:pt idx="327">
                  <c:v>0.98568500000000003</c:v>
                </c:pt>
                <c:pt idx="328">
                  <c:v>0.98536699999999999</c:v>
                </c:pt>
                <c:pt idx="329">
                  <c:v>0.98591099999999998</c:v>
                </c:pt>
                <c:pt idx="330">
                  <c:v>0.98557499999999998</c:v>
                </c:pt>
                <c:pt idx="331">
                  <c:v>0.98553000000000002</c:v>
                </c:pt>
                <c:pt idx="332">
                  <c:v>0.98535700000000004</c:v>
                </c:pt>
                <c:pt idx="333">
                  <c:v>0.98562000000000005</c:v>
                </c:pt>
                <c:pt idx="334">
                  <c:v>0.98616599999999999</c:v>
                </c:pt>
                <c:pt idx="335">
                  <c:v>0.98454799999999998</c:v>
                </c:pt>
                <c:pt idx="336">
                  <c:v>0.98487000000000002</c:v>
                </c:pt>
                <c:pt idx="337">
                  <c:v>0.98579300000000003</c:v>
                </c:pt>
                <c:pt idx="338">
                  <c:v>0.98564600000000002</c:v>
                </c:pt>
                <c:pt idx="339">
                  <c:v>0.98535799999999996</c:v>
                </c:pt>
                <c:pt idx="340">
                  <c:v>0.98500500000000002</c:v>
                </c:pt>
                <c:pt idx="341">
                  <c:v>0.98515399999999997</c:v>
                </c:pt>
                <c:pt idx="342">
                  <c:v>0.98524199999999995</c:v>
                </c:pt>
                <c:pt idx="343">
                  <c:v>0.98453400000000002</c:v>
                </c:pt>
                <c:pt idx="344">
                  <c:v>0.98515299999999995</c:v>
                </c:pt>
                <c:pt idx="345">
                  <c:v>0.98544500000000002</c:v>
                </c:pt>
                <c:pt idx="346">
                  <c:v>0.98555899999999996</c:v>
                </c:pt>
                <c:pt idx="347">
                  <c:v>0.98527399999999998</c:v>
                </c:pt>
                <c:pt idx="348">
                  <c:v>0.98534200000000005</c:v>
                </c:pt>
                <c:pt idx="349">
                  <c:v>0.98481200000000002</c:v>
                </c:pt>
                <c:pt idx="350">
                  <c:v>0.98441100000000004</c:v>
                </c:pt>
                <c:pt idx="351">
                  <c:v>0.985317</c:v>
                </c:pt>
                <c:pt idx="352">
                  <c:v>0.98577800000000004</c:v>
                </c:pt>
                <c:pt idx="353">
                  <c:v>0.98616300000000001</c:v>
                </c:pt>
                <c:pt idx="354">
                  <c:v>0.98500900000000002</c:v>
                </c:pt>
                <c:pt idx="355">
                  <c:v>0.98492400000000002</c:v>
                </c:pt>
                <c:pt idx="356">
                  <c:v>0.98501700000000003</c:v>
                </c:pt>
                <c:pt idx="357">
                  <c:v>0.98561500000000002</c:v>
                </c:pt>
                <c:pt idx="358">
                  <c:v>0.98519999999999996</c:v>
                </c:pt>
                <c:pt idx="359">
                  <c:v>0.98469899999999999</c:v>
                </c:pt>
                <c:pt idx="360">
                  <c:v>0.98511099999999996</c:v>
                </c:pt>
                <c:pt idx="361">
                  <c:v>0.98476799999999998</c:v>
                </c:pt>
                <c:pt idx="362">
                  <c:v>0.98608499999999999</c:v>
                </c:pt>
                <c:pt idx="363">
                  <c:v>0.98585500000000004</c:v>
                </c:pt>
                <c:pt idx="364">
                  <c:v>0.98508799999999996</c:v>
                </c:pt>
                <c:pt idx="365">
                  <c:v>0.98491099999999998</c:v>
                </c:pt>
                <c:pt idx="366">
                  <c:v>0.98505399999999999</c:v>
                </c:pt>
                <c:pt idx="367">
                  <c:v>0.98572099999999996</c:v>
                </c:pt>
                <c:pt idx="368">
                  <c:v>0.98557399999999995</c:v>
                </c:pt>
                <c:pt idx="369">
                  <c:v>0.98543800000000004</c:v>
                </c:pt>
                <c:pt idx="370">
                  <c:v>0.98444799999999999</c:v>
                </c:pt>
                <c:pt idx="371">
                  <c:v>0.98493600000000003</c:v>
                </c:pt>
                <c:pt idx="372">
                  <c:v>0.98538000000000003</c:v>
                </c:pt>
                <c:pt idx="373">
                  <c:v>0.985429</c:v>
                </c:pt>
                <c:pt idx="374">
                  <c:v>0.98490599999999995</c:v>
                </c:pt>
                <c:pt idx="375">
                  <c:v>0.98482499999999995</c:v>
                </c:pt>
                <c:pt idx="376">
                  <c:v>0.984796</c:v>
                </c:pt>
                <c:pt idx="377">
                  <c:v>0.98479300000000003</c:v>
                </c:pt>
                <c:pt idx="378">
                  <c:v>0.98545300000000002</c:v>
                </c:pt>
                <c:pt idx="379">
                  <c:v>0.98616400000000004</c:v>
                </c:pt>
                <c:pt idx="380">
                  <c:v>0.98507500000000003</c:v>
                </c:pt>
                <c:pt idx="381">
                  <c:v>0.98472800000000005</c:v>
                </c:pt>
                <c:pt idx="382">
                  <c:v>0.98525099999999999</c:v>
                </c:pt>
                <c:pt idx="383">
                  <c:v>0.98510900000000001</c:v>
                </c:pt>
                <c:pt idx="384">
                  <c:v>0.986066</c:v>
                </c:pt>
                <c:pt idx="385">
                  <c:v>0.98548800000000003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5-402B-BB5A-488F4B099ED4}"/>
            </c:ext>
          </c:extLst>
        </c:ser>
        <c:ser>
          <c:idx val="2"/>
          <c:order val="2"/>
          <c:tx>
            <c:strRef>
              <c:f>'se-resnext fs wod'!$H$2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0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75-402B-BB5A-488F4B099E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 wod'!$A$3:$A$388</c:f>
              <c:numCache>
                <c:formatCode>#\ ##0.0</c:formatCode>
                <c:ptCount val="386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</c:numCache>
            </c:numRef>
          </c:cat>
          <c:val>
            <c:numRef>
              <c:f>'se-resnext fs wod'!$H$3:$H$388</c:f>
              <c:numCache>
                <c:formatCode>#\ ##0.00000</c:formatCode>
                <c:ptCount val="386"/>
                <c:pt idx="0">
                  <c:v>0.31931500000000002</c:v>
                </c:pt>
                <c:pt idx="1">
                  <c:v>0.77008799999999999</c:v>
                </c:pt>
                <c:pt idx="2">
                  <c:v>0.84087699999999999</c:v>
                </c:pt>
                <c:pt idx="3">
                  <c:v>0.85077499999999995</c:v>
                </c:pt>
                <c:pt idx="4">
                  <c:v>0.89393900000000004</c:v>
                </c:pt>
                <c:pt idx="5">
                  <c:v>0.882386</c:v>
                </c:pt>
                <c:pt idx="6">
                  <c:v>0.89842999999999995</c:v>
                </c:pt>
                <c:pt idx="7">
                  <c:v>0.89374200000000004</c:v>
                </c:pt>
                <c:pt idx="8">
                  <c:v>0.91867799999999999</c:v>
                </c:pt>
                <c:pt idx="9">
                  <c:v>0.92502399999999996</c:v>
                </c:pt>
                <c:pt idx="10">
                  <c:v>0.92285899999999998</c:v>
                </c:pt>
                <c:pt idx="11">
                  <c:v>0.92459899999999995</c:v>
                </c:pt>
                <c:pt idx="12">
                  <c:v>0.94238900000000003</c:v>
                </c:pt>
                <c:pt idx="13">
                  <c:v>0.94172500000000003</c:v>
                </c:pt>
                <c:pt idx="14">
                  <c:v>0.93811500000000003</c:v>
                </c:pt>
                <c:pt idx="15">
                  <c:v>0.95245899999999994</c:v>
                </c:pt>
                <c:pt idx="16">
                  <c:v>0.94747199999999998</c:v>
                </c:pt>
                <c:pt idx="17">
                  <c:v>0.93811500000000003</c:v>
                </c:pt>
                <c:pt idx="18">
                  <c:v>0.95417600000000002</c:v>
                </c:pt>
                <c:pt idx="19">
                  <c:v>0.95264499999999996</c:v>
                </c:pt>
                <c:pt idx="20">
                  <c:v>0.95375600000000005</c:v>
                </c:pt>
                <c:pt idx="21">
                  <c:v>0.94734099999999999</c:v>
                </c:pt>
                <c:pt idx="22">
                  <c:v>0.95474000000000003</c:v>
                </c:pt>
                <c:pt idx="23">
                  <c:v>0.95210399999999995</c:v>
                </c:pt>
                <c:pt idx="24">
                  <c:v>0.95928999999999998</c:v>
                </c:pt>
                <c:pt idx="25">
                  <c:v>0.95650000000000002</c:v>
                </c:pt>
                <c:pt idx="26">
                  <c:v>0.954847</c:v>
                </c:pt>
                <c:pt idx="27">
                  <c:v>0.95395700000000005</c:v>
                </c:pt>
                <c:pt idx="28">
                  <c:v>0.95880200000000004</c:v>
                </c:pt>
                <c:pt idx="29">
                  <c:v>0.95262899999999995</c:v>
                </c:pt>
                <c:pt idx="30">
                  <c:v>0.96044600000000002</c:v>
                </c:pt>
                <c:pt idx="31">
                  <c:v>0.96245800000000004</c:v>
                </c:pt>
                <c:pt idx="32">
                  <c:v>0.95464300000000002</c:v>
                </c:pt>
                <c:pt idx="33">
                  <c:v>0.96077100000000004</c:v>
                </c:pt>
                <c:pt idx="34">
                  <c:v>0.95835000000000004</c:v>
                </c:pt>
                <c:pt idx="35">
                  <c:v>0.96316599999999997</c:v>
                </c:pt>
                <c:pt idx="36">
                  <c:v>0.963808</c:v>
                </c:pt>
                <c:pt idx="37">
                  <c:v>0.95700499999999999</c:v>
                </c:pt>
                <c:pt idx="38">
                  <c:v>0.96125799999999995</c:v>
                </c:pt>
                <c:pt idx="39">
                  <c:v>0.96222600000000003</c:v>
                </c:pt>
                <c:pt idx="40">
                  <c:v>0.961727</c:v>
                </c:pt>
                <c:pt idx="41">
                  <c:v>0.96384199999999998</c:v>
                </c:pt>
                <c:pt idx="42">
                  <c:v>0.95980100000000002</c:v>
                </c:pt>
                <c:pt idx="43">
                  <c:v>0.95994100000000004</c:v>
                </c:pt>
                <c:pt idx="44">
                  <c:v>0.96570999999999996</c:v>
                </c:pt>
                <c:pt idx="45">
                  <c:v>0.96245000000000003</c:v>
                </c:pt>
                <c:pt idx="46">
                  <c:v>0.96558500000000003</c:v>
                </c:pt>
                <c:pt idx="47">
                  <c:v>0.96318499999999996</c:v>
                </c:pt>
                <c:pt idx="48">
                  <c:v>0.958955</c:v>
                </c:pt>
                <c:pt idx="49">
                  <c:v>0.96023499999999995</c:v>
                </c:pt>
                <c:pt idx="50">
                  <c:v>0.96438800000000002</c:v>
                </c:pt>
                <c:pt idx="51">
                  <c:v>0.96431900000000004</c:v>
                </c:pt>
                <c:pt idx="52">
                  <c:v>0.96329799999999999</c:v>
                </c:pt>
                <c:pt idx="53">
                  <c:v>0.96338000000000001</c:v>
                </c:pt>
                <c:pt idx="54">
                  <c:v>0.96392999999999995</c:v>
                </c:pt>
                <c:pt idx="55">
                  <c:v>0.96704100000000004</c:v>
                </c:pt>
                <c:pt idx="56">
                  <c:v>0.96877199999999997</c:v>
                </c:pt>
                <c:pt idx="57">
                  <c:v>0.96660400000000002</c:v>
                </c:pt>
                <c:pt idx="58">
                  <c:v>0.96816199999999997</c:v>
                </c:pt>
                <c:pt idx="59">
                  <c:v>0.96482900000000005</c:v>
                </c:pt>
                <c:pt idx="60">
                  <c:v>0.96971200000000002</c:v>
                </c:pt>
                <c:pt idx="61">
                  <c:v>0.96840099999999996</c:v>
                </c:pt>
                <c:pt idx="62">
                  <c:v>0.96929399999999999</c:v>
                </c:pt>
                <c:pt idx="63">
                  <c:v>0.96646299999999996</c:v>
                </c:pt>
                <c:pt idx="64">
                  <c:v>0.96909100000000004</c:v>
                </c:pt>
                <c:pt idx="65">
                  <c:v>0.96831</c:v>
                </c:pt>
                <c:pt idx="66">
                  <c:v>0.96955100000000005</c:v>
                </c:pt>
                <c:pt idx="67">
                  <c:v>0.96923800000000004</c:v>
                </c:pt>
                <c:pt idx="68">
                  <c:v>0.97251100000000001</c:v>
                </c:pt>
                <c:pt idx="69">
                  <c:v>0.96957400000000005</c:v>
                </c:pt>
                <c:pt idx="70">
                  <c:v>0.97104599999999996</c:v>
                </c:pt>
                <c:pt idx="71">
                  <c:v>0.96871499999999999</c:v>
                </c:pt>
                <c:pt idx="72">
                  <c:v>0.96763100000000002</c:v>
                </c:pt>
                <c:pt idx="73">
                  <c:v>0.97154399999999996</c:v>
                </c:pt>
                <c:pt idx="74">
                  <c:v>0.97065100000000004</c:v>
                </c:pt>
                <c:pt idx="75">
                  <c:v>0.965082</c:v>
                </c:pt>
                <c:pt idx="76">
                  <c:v>0.96861799999999998</c:v>
                </c:pt>
                <c:pt idx="77">
                  <c:v>0.97038800000000003</c:v>
                </c:pt>
                <c:pt idx="78">
                  <c:v>0.97026500000000004</c:v>
                </c:pt>
                <c:pt idx="79">
                  <c:v>0.97137600000000002</c:v>
                </c:pt>
                <c:pt idx="80">
                  <c:v>0.97077599999999997</c:v>
                </c:pt>
                <c:pt idx="81">
                  <c:v>0.96955100000000005</c:v>
                </c:pt>
                <c:pt idx="82">
                  <c:v>0.97141699999999997</c:v>
                </c:pt>
                <c:pt idx="83">
                  <c:v>0.97227799999999998</c:v>
                </c:pt>
                <c:pt idx="84">
                  <c:v>0.97006599999999998</c:v>
                </c:pt>
                <c:pt idx="85">
                  <c:v>0.96938999999999997</c:v>
                </c:pt>
                <c:pt idx="86">
                  <c:v>0.97244299999999995</c:v>
                </c:pt>
                <c:pt idx="87">
                  <c:v>0.97230399999999995</c:v>
                </c:pt>
                <c:pt idx="88">
                  <c:v>0.96609</c:v>
                </c:pt>
                <c:pt idx="89">
                  <c:v>0.96571499999999999</c:v>
                </c:pt>
                <c:pt idx="90">
                  <c:v>0.97243199999999996</c:v>
                </c:pt>
                <c:pt idx="91">
                  <c:v>0.972472</c:v>
                </c:pt>
                <c:pt idx="92">
                  <c:v>0.970661</c:v>
                </c:pt>
                <c:pt idx="93">
                  <c:v>0.96885500000000002</c:v>
                </c:pt>
                <c:pt idx="94">
                  <c:v>0.97052099999999997</c:v>
                </c:pt>
                <c:pt idx="95">
                  <c:v>0.972912</c:v>
                </c:pt>
                <c:pt idx="96">
                  <c:v>0.97416000000000003</c:v>
                </c:pt>
                <c:pt idx="97">
                  <c:v>0.973997</c:v>
                </c:pt>
                <c:pt idx="98">
                  <c:v>0.97207100000000002</c:v>
                </c:pt>
                <c:pt idx="99">
                  <c:v>0.97045800000000004</c:v>
                </c:pt>
                <c:pt idx="100">
                  <c:v>0.97311700000000001</c:v>
                </c:pt>
                <c:pt idx="101">
                  <c:v>0.96934299999999995</c:v>
                </c:pt>
                <c:pt idx="102">
                  <c:v>0.97015700000000005</c:v>
                </c:pt>
                <c:pt idx="103">
                  <c:v>0.97330300000000003</c:v>
                </c:pt>
                <c:pt idx="104">
                  <c:v>0.971773</c:v>
                </c:pt>
                <c:pt idx="105">
                  <c:v>0.97242799999999996</c:v>
                </c:pt>
                <c:pt idx="106">
                  <c:v>0.97088600000000003</c:v>
                </c:pt>
                <c:pt idx="107">
                  <c:v>0.970634</c:v>
                </c:pt>
                <c:pt idx="108">
                  <c:v>0.97348000000000001</c:v>
                </c:pt>
                <c:pt idx="109">
                  <c:v>0.97421599999999997</c:v>
                </c:pt>
                <c:pt idx="110">
                  <c:v>0.970468</c:v>
                </c:pt>
                <c:pt idx="111">
                  <c:v>0.97406800000000004</c:v>
                </c:pt>
                <c:pt idx="112">
                  <c:v>0.96891400000000005</c:v>
                </c:pt>
                <c:pt idx="113">
                  <c:v>0.97373900000000002</c:v>
                </c:pt>
                <c:pt idx="114">
                  <c:v>0.97038000000000002</c:v>
                </c:pt>
                <c:pt idx="115">
                  <c:v>0.97323599999999999</c:v>
                </c:pt>
                <c:pt idx="116">
                  <c:v>0.97408799999999995</c:v>
                </c:pt>
                <c:pt idx="117">
                  <c:v>0.97534299999999996</c:v>
                </c:pt>
                <c:pt idx="118">
                  <c:v>0.97262099999999996</c:v>
                </c:pt>
                <c:pt idx="119">
                  <c:v>0.97134399999999999</c:v>
                </c:pt>
                <c:pt idx="120">
                  <c:v>0.97220200000000001</c:v>
                </c:pt>
                <c:pt idx="121">
                  <c:v>0.97374899999999998</c:v>
                </c:pt>
                <c:pt idx="122">
                  <c:v>0.975943</c:v>
                </c:pt>
                <c:pt idx="123">
                  <c:v>0.97370999999999996</c:v>
                </c:pt>
                <c:pt idx="124">
                  <c:v>0.96997599999999995</c:v>
                </c:pt>
                <c:pt idx="125">
                  <c:v>0.97361900000000001</c:v>
                </c:pt>
                <c:pt idx="126">
                  <c:v>0.97329100000000002</c:v>
                </c:pt>
                <c:pt idx="127">
                  <c:v>0.97153599999999996</c:v>
                </c:pt>
                <c:pt idx="128">
                  <c:v>0.97369700000000003</c:v>
                </c:pt>
                <c:pt idx="129">
                  <c:v>0.97511300000000001</c:v>
                </c:pt>
                <c:pt idx="130">
                  <c:v>0.974078</c:v>
                </c:pt>
                <c:pt idx="131">
                  <c:v>0.97109400000000001</c:v>
                </c:pt>
                <c:pt idx="132">
                  <c:v>0.96940599999999999</c:v>
                </c:pt>
                <c:pt idx="133">
                  <c:v>0.97201899999999997</c:v>
                </c:pt>
                <c:pt idx="134">
                  <c:v>0.96304000000000001</c:v>
                </c:pt>
                <c:pt idx="135">
                  <c:v>0.97185299999999997</c:v>
                </c:pt>
                <c:pt idx="136">
                  <c:v>0.97072499999999995</c:v>
                </c:pt>
                <c:pt idx="137">
                  <c:v>0.97314500000000004</c:v>
                </c:pt>
                <c:pt idx="138">
                  <c:v>0.97438999999999998</c:v>
                </c:pt>
                <c:pt idx="139">
                  <c:v>0.97302299999999997</c:v>
                </c:pt>
                <c:pt idx="140">
                  <c:v>0.97359899999999999</c:v>
                </c:pt>
                <c:pt idx="141">
                  <c:v>0.97183299999999995</c:v>
                </c:pt>
                <c:pt idx="142">
                  <c:v>0.97397199999999995</c:v>
                </c:pt>
                <c:pt idx="143">
                  <c:v>0.97177899999999995</c:v>
                </c:pt>
                <c:pt idx="144">
                  <c:v>0.97553400000000001</c:v>
                </c:pt>
                <c:pt idx="145">
                  <c:v>0.97598600000000002</c:v>
                </c:pt>
                <c:pt idx="146">
                  <c:v>0.97520399999999996</c:v>
                </c:pt>
                <c:pt idx="147">
                  <c:v>0.97383699999999995</c:v>
                </c:pt>
                <c:pt idx="148">
                  <c:v>0.97807900000000003</c:v>
                </c:pt>
                <c:pt idx="149">
                  <c:v>0.97159399999999996</c:v>
                </c:pt>
                <c:pt idx="150">
                  <c:v>0.97343100000000005</c:v>
                </c:pt>
                <c:pt idx="151">
                  <c:v>0.97411300000000001</c:v>
                </c:pt>
                <c:pt idx="152">
                  <c:v>0.97358999999999996</c:v>
                </c:pt>
                <c:pt idx="153">
                  <c:v>0.97529200000000005</c:v>
                </c:pt>
                <c:pt idx="154">
                  <c:v>0.97150499999999995</c:v>
                </c:pt>
                <c:pt idx="155">
                  <c:v>0.97441500000000003</c:v>
                </c:pt>
                <c:pt idx="156">
                  <c:v>0.97210399999999997</c:v>
                </c:pt>
                <c:pt idx="157">
                  <c:v>0.97260500000000005</c:v>
                </c:pt>
                <c:pt idx="158">
                  <c:v>0.97446299999999997</c:v>
                </c:pt>
                <c:pt idx="159">
                  <c:v>0.97512500000000002</c:v>
                </c:pt>
                <c:pt idx="160">
                  <c:v>0.97601700000000002</c:v>
                </c:pt>
                <c:pt idx="161">
                  <c:v>0.97555999999999998</c:v>
                </c:pt>
                <c:pt idx="162">
                  <c:v>0.97597500000000004</c:v>
                </c:pt>
                <c:pt idx="163">
                  <c:v>0.97617699999999996</c:v>
                </c:pt>
                <c:pt idx="164">
                  <c:v>0.97606800000000005</c:v>
                </c:pt>
                <c:pt idx="165">
                  <c:v>0.97556799999999999</c:v>
                </c:pt>
                <c:pt idx="166">
                  <c:v>0.97550999999999999</c:v>
                </c:pt>
                <c:pt idx="167">
                  <c:v>0.97665299999999999</c:v>
                </c:pt>
                <c:pt idx="168">
                  <c:v>0.97731500000000004</c:v>
                </c:pt>
                <c:pt idx="169">
                  <c:v>0.97739500000000001</c:v>
                </c:pt>
                <c:pt idx="170">
                  <c:v>0.977163</c:v>
                </c:pt>
                <c:pt idx="171">
                  <c:v>0.97581399999999996</c:v>
                </c:pt>
                <c:pt idx="172">
                  <c:v>0.97585500000000003</c:v>
                </c:pt>
                <c:pt idx="173">
                  <c:v>0.97501700000000002</c:v>
                </c:pt>
                <c:pt idx="174">
                  <c:v>0.975101</c:v>
                </c:pt>
                <c:pt idx="175">
                  <c:v>0.975634</c:v>
                </c:pt>
                <c:pt idx="176">
                  <c:v>0.97547300000000003</c:v>
                </c:pt>
                <c:pt idx="177">
                  <c:v>0.97499800000000003</c:v>
                </c:pt>
                <c:pt idx="178">
                  <c:v>0.97565400000000002</c:v>
                </c:pt>
                <c:pt idx="179">
                  <c:v>0.97578900000000002</c:v>
                </c:pt>
                <c:pt idx="180">
                  <c:v>0.97723000000000004</c:v>
                </c:pt>
                <c:pt idx="181">
                  <c:v>0.97788299999999995</c:v>
                </c:pt>
                <c:pt idx="182">
                  <c:v>0.97641299999999998</c:v>
                </c:pt>
                <c:pt idx="183">
                  <c:v>0.97633300000000001</c:v>
                </c:pt>
                <c:pt idx="184">
                  <c:v>0.97681799999999996</c:v>
                </c:pt>
                <c:pt idx="185">
                  <c:v>0.97663500000000003</c:v>
                </c:pt>
                <c:pt idx="186">
                  <c:v>0.97685999999999995</c:v>
                </c:pt>
                <c:pt idx="187">
                  <c:v>0.97750199999999998</c:v>
                </c:pt>
                <c:pt idx="188">
                  <c:v>0.97673299999999996</c:v>
                </c:pt>
                <c:pt idx="189">
                  <c:v>0.97668900000000003</c:v>
                </c:pt>
                <c:pt idx="190">
                  <c:v>0.97655199999999998</c:v>
                </c:pt>
                <c:pt idx="191">
                  <c:v>0.97693700000000006</c:v>
                </c:pt>
                <c:pt idx="192">
                  <c:v>0.97710600000000003</c:v>
                </c:pt>
                <c:pt idx="193">
                  <c:v>0.97637799999999997</c:v>
                </c:pt>
                <c:pt idx="194">
                  <c:v>0.97702</c:v>
                </c:pt>
                <c:pt idx="195">
                  <c:v>0.97678799999999999</c:v>
                </c:pt>
                <c:pt idx="196">
                  <c:v>0.976549</c:v>
                </c:pt>
                <c:pt idx="197">
                  <c:v>0.97612900000000002</c:v>
                </c:pt>
                <c:pt idx="198">
                  <c:v>0.97571699999999995</c:v>
                </c:pt>
                <c:pt idx="199">
                  <c:v>0.97619100000000003</c:v>
                </c:pt>
                <c:pt idx="200">
                  <c:v>0.97660400000000003</c:v>
                </c:pt>
                <c:pt idx="201">
                  <c:v>0.97813099999999997</c:v>
                </c:pt>
                <c:pt idx="202">
                  <c:v>0.97689000000000004</c:v>
                </c:pt>
                <c:pt idx="203">
                  <c:v>0.97752899999999998</c:v>
                </c:pt>
                <c:pt idx="204">
                  <c:v>0.97757700000000003</c:v>
                </c:pt>
                <c:pt idx="205">
                  <c:v>0.976468</c:v>
                </c:pt>
                <c:pt idx="206">
                  <c:v>0.97643800000000003</c:v>
                </c:pt>
                <c:pt idx="207">
                  <c:v>0.97664600000000001</c:v>
                </c:pt>
                <c:pt idx="208">
                  <c:v>0.97815099999999999</c:v>
                </c:pt>
                <c:pt idx="209">
                  <c:v>0.97841699999999998</c:v>
                </c:pt>
                <c:pt idx="210">
                  <c:v>0.977607</c:v>
                </c:pt>
                <c:pt idx="211">
                  <c:v>0.97766399999999998</c:v>
                </c:pt>
                <c:pt idx="212">
                  <c:v>0.978105</c:v>
                </c:pt>
                <c:pt idx="213">
                  <c:v>0.97762000000000004</c:v>
                </c:pt>
                <c:pt idx="214">
                  <c:v>0.97879400000000005</c:v>
                </c:pt>
                <c:pt idx="215">
                  <c:v>0.97829500000000003</c:v>
                </c:pt>
                <c:pt idx="216">
                  <c:v>0.97809299999999999</c:v>
                </c:pt>
                <c:pt idx="217">
                  <c:v>0.97830399999999995</c:v>
                </c:pt>
                <c:pt idx="218">
                  <c:v>0.97738100000000006</c:v>
                </c:pt>
                <c:pt idx="219">
                  <c:v>0.97893300000000005</c:v>
                </c:pt>
                <c:pt idx="220">
                  <c:v>0.97800600000000004</c:v>
                </c:pt>
                <c:pt idx="221">
                  <c:v>0.97723400000000005</c:v>
                </c:pt>
                <c:pt idx="222">
                  <c:v>0.97854300000000005</c:v>
                </c:pt>
                <c:pt idx="223">
                  <c:v>0.97703399999999996</c:v>
                </c:pt>
                <c:pt idx="224">
                  <c:v>0.97809800000000002</c:v>
                </c:pt>
                <c:pt idx="225">
                  <c:v>0.97895600000000005</c:v>
                </c:pt>
                <c:pt idx="226">
                  <c:v>0.976854</c:v>
                </c:pt>
                <c:pt idx="227">
                  <c:v>0.97823599999999999</c:v>
                </c:pt>
                <c:pt idx="228">
                  <c:v>0.97802900000000004</c:v>
                </c:pt>
                <c:pt idx="229">
                  <c:v>0.97755700000000001</c:v>
                </c:pt>
                <c:pt idx="230">
                  <c:v>0.97857499999999997</c:v>
                </c:pt>
                <c:pt idx="231">
                  <c:v>0.97734900000000002</c:v>
                </c:pt>
                <c:pt idx="232">
                  <c:v>0.97620499999999999</c:v>
                </c:pt>
                <c:pt idx="233">
                  <c:v>0.978487</c:v>
                </c:pt>
                <c:pt idx="234">
                  <c:v>0.97809999999999997</c:v>
                </c:pt>
                <c:pt idx="235">
                  <c:v>0.97765299999999999</c:v>
                </c:pt>
                <c:pt idx="236">
                  <c:v>0.978661</c:v>
                </c:pt>
                <c:pt idx="237">
                  <c:v>0.97790500000000002</c:v>
                </c:pt>
                <c:pt idx="238">
                  <c:v>0.977155</c:v>
                </c:pt>
                <c:pt idx="239">
                  <c:v>0.97846100000000003</c:v>
                </c:pt>
                <c:pt idx="240">
                  <c:v>0.97702500000000003</c:v>
                </c:pt>
                <c:pt idx="241">
                  <c:v>0.97760400000000003</c:v>
                </c:pt>
                <c:pt idx="242">
                  <c:v>0.97811899999999996</c:v>
                </c:pt>
                <c:pt idx="243">
                  <c:v>0.97655800000000004</c:v>
                </c:pt>
                <c:pt idx="244">
                  <c:v>0.97674700000000003</c:v>
                </c:pt>
                <c:pt idx="245">
                  <c:v>0.97773100000000002</c:v>
                </c:pt>
                <c:pt idx="246">
                  <c:v>0.97765400000000002</c:v>
                </c:pt>
                <c:pt idx="247">
                  <c:v>0.97708799999999996</c:v>
                </c:pt>
                <c:pt idx="248">
                  <c:v>0.97767700000000002</c:v>
                </c:pt>
                <c:pt idx="249">
                  <c:v>0.97825799999999996</c:v>
                </c:pt>
                <c:pt idx="250">
                  <c:v>0.97852899999999998</c:v>
                </c:pt>
                <c:pt idx="251">
                  <c:v>0.97895900000000002</c:v>
                </c:pt>
                <c:pt idx="252">
                  <c:v>0.978522</c:v>
                </c:pt>
                <c:pt idx="253">
                  <c:v>0.97766500000000001</c:v>
                </c:pt>
                <c:pt idx="254">
                  <c:v>0.97878600000000004</c:v>
                </c:pt>
                <c:pt idx="255">
                  <c:v>0.97691700000000004</c:v>
                </c:pt>
                <c:pt idx="256">
                  <c:v>0.97728199999999998</c:v>
                </c:pt>
                <c:pt idx="257">
                  <c:v>0.97807900000000003</c:v>
                </c:pt>
                <c:pt idx="258">
                  <c:v>0.97762499999999997</c:v>
                </c:pt>
                <c:pt idx="259">
                  <c:v>0.977993</c:v>
                </c:pt>
                <c:pt idx="260">
                  <c:v>0.97851299999999997</c:v>
                </c:pt>
                <c:pt idx="261">
                  <c:v>0.97645899999999997</c:v>
                </c:pt>
                <c:pt idx="262">
                  <c:v>0.97831400000000002</c:v>
                </c:pt>
                <c:pt idx="263">
                  <c:v>0.97925600000000002</c:v>
                </c:pt>
                <c:pt idx="264">
                  <c:v>0.976136</c:v>
                </c:pt>
                <c:pt idx="265">
                  <c:v>0.97691499999999998</c:v>
                </c:pt>
                <c:pt idx="266">
                  <c:v>0.977275</c:v>
                </c:pt>
                <c:pt idx="267">
                  <c:v>0.97597599999999995</c:v>
                </c:pt>
                <c:pt idx="268">
                  <c:v>0.97711199999999998</c:v>
                </c:pt>
                <c:pt idx="269">
                  <c:v>0.97719</c:v>
                </c:pt>
                <c:pt idx="270">
                  <c:v>0.976993</c:v>
                </c:pt>
                <c:pt idx="271">
                  <c:v>0.97735300000000003</c:v>
                </c:pt>
                <c:pt idx="272">
                  <c:v>0.97787999999999997</c:v>
                </c:pt>
                <c:pt idx="273">
                  <c:v>0.97760100000000005</c:v>
                </c:pt>
                <c:pt idx="274">
                  <c:v>0.97746699999999997</c:v>
                </c:pt>
                <c:pt idx="275">
                  <c:v>0.978105</c:v>
                </c:pt>
                <c:pt idx="276">
                  <c:v>0.97867599999999999</c:v>
                </c:pt>
                <c:pt idx="277">
                  <c:v>0.97884099999999996</c:v>
                </c:pt>
                <c:pt idx="278">
                  <c:v>0.977186</c:v>
                </c:pt>
                <c:pt idx="279">
                  <c:v>0.97720300000000004</c:v>
                </c:pt>
                <c:pt idx="280">
                  <c:v>0.97818799999999995</c:v>
                </c:pt>
                <c:pt idx="281">
                  <c:v>0.97807100000000002</c:v>
                </c:pt>
                <c:pt idx="282">
                  <c:v>0.97794899999999996</c:v>
                </c:pt>
                <c:pt idx="283">
                  <c:v>0.97781600000000002</c:v>
                </c:pt>
                <c:pt idx="284">
                  <c:v>0.97856299999999996</c:v>
                </c:pt>
                <c:pt idx="285">
                  <c:v>0.97747899999999999</c:v>
                </c:pt>
                <c:pt idx="286">
                  <c:v>0.97895799999999999</c:v>
                </c:pt>
                <c:pt idx="287">
                  <c:v>0.97814800000000002</c:v>
                </c:pt>
                <c:pt idx="288">
                  <c:v>0.97778200000000004</c:v>
                </c:pt>
                <c:pt idx="289">
                  <c:v>0.97794999999999999</c:v>
                </c:pt>
                <c:pt idx="290">
                  <c:v>0.97773500000000002</c:v>
                </c:pt>
                <c:pt idx="291">
                  <c:v>0.97734600000000005</c:v>
                </c:pt>
                <c:pt idx="292">
                  <c:v>0.97827200000000003</c:v>
                </c:pt>
                <c:pt idx="293">
                  <c:v>0.97931900000000005</c:v>
                </c:pt>
                <c:pt idx="294">
                  <c:v>0.97801499999999997</c:v>
                </c:pt>
                <c:pt idx="295">
                  <c:v>0.97764099999999998</c:v>
                </c:pt>
                <c:pt idx="296">
                  <c:v>0.97887599999999997</c:v>
                </c:pt>
                <c:pt idx="297">
                  <c:v>0.97716999999999998</c:v>
                </c:pt>
                <c:pt idx="298">
                  <c:v>0.97917399999999999</c:v>
                </c:pt>
                <c:pt idx="299">
                  <c:v>0.97887800000000003</c:v>
                </c:pt>
                <c:pt idx="300">
                  <c:v>0.97772099999999995</c:v>
                </c:pt>
                <c:pt idx="301">
                  <c:v>0.97788799999999998</c:v>
                </c:pt>
                <c:pt idx="302">
                  <c:v>0.97813899999999998</c:v>
                </c:pt>
                <c:pt idx="303">
                  <c:v>0.977881</c:v>
                </c:pt>
                <c:pt idx="304">
                  <c:v>0.97793399999999997</c:v>
                </c:pt>
                <c:pt idx="305">
                  <c:v>0.97995200000000005</c:v>
                </c:pt>
                <c:pt idx="306">
                  <c:v>0.97937799999999997</c:v>
                </c:pt>
                <c:pt idx="307">
                  <c:v>0.97972099999999995</c:v>
                </c:pt>
                <c:pt idx="308">
                  <c:v>0.97941699999999998</c:v>
                </c:pt>
                <c:pt idx="309">
                  <c:v>0.97927799999999998</c:v>
                </c:pt>
                <c:pt idx="310">
                  <c:v>0.97803399999999996</c:v>
                </c:pt>
                <c:pt idx="311">
                  <c:v>0.97876799999999997</c:v>
                </c:pt>
                <c:pt idx="312">
                  <c:v>0.97889999999999999</c:v>
                </c:pt>
                <c:pt idx="313">
                  <c:v>0.97860899999999995</c:v>
                </c:pt>
                <c:pt idx="314">
                  <c:v>0.977549</c:v>
                </c:pt>
                <c:pt idx="315">
                  <c:v>0.97681799999999996</c:v>
                </c:pt>
                <c:pt idx="316">
                  <c:v>0.97845099999999996</c:v>
                </c:pt>
                <c:pt idx="317">
                  <c:v>0.97687599999999997</c:v>
                </c:pt>
                <c:pt idx="318">
                  <c:v>0.97808799999999996</c:v>
                </c:pt>
                <c:pt idx="319">
                  <c:v>0.97775199999999995</c:v>
                </c:pt>
                <c:pt idx="320">
                  <c:v>0.97604999999999997</c:v>
                </c:pt>
                <c:pt idx="321">
                  <c:v>0.97678600000000004</c:v>
                </c:pt>
                <c:pt idx="322">
                  <c:v>0.97717299999999996</c:v>
                </c:pt>
                <c:pt idx="323">
                  <c:v>0.97720499999999999</c:v>
                </c:pt>
                <c:pt idx="324">
                  <c:v>0.97704400000000002</c:v>
                </c:pt>
                <c:pt idx="325">
                  <c:v>0.97794300000000001</c:v>
                </c:pt>
                <c:pt idx="326">
                  <c:v>0.97799199999999997</c:v>
                </c:pt>
                <c:pt idx="327">
                  <c:v>0.97828999999999999</c:v>
                </c:pt>
                <c:pt idx="328">
                  <c:v>0.97819299999999998</c:v>
                </c:pt>
                <c:pt idx="329">
                  <c:v>0.97882499999999995</c:v>
                </c:pt>
                <c:pt idx="330">
                  <c:v>0.97797199999999995</c:v>
                </c:pt>
                <c:pt idx="331">
                  <c:v>0.977854</c:v>
                </c:pt>
                <c:pt idx="332">
                  <c:v>0.97822200000000004</c:v>
                </c:pt>
                <c:pt idx="333">
                  <c:v>0.97847200000000001</c:v>
                </c:pt>
                <c:pt idx="334">
                  <c:v>0.97924900000000004</c:v>
                </c:pt>
                <c:pt idx="335">
                  <c:v>0.97661600000000004</c:v>
                </c:pt>
                <c:pt idx="336">
                  <c:v>0.97684899999999997</c:v>
                </c:pt>
                <c:pt idx="337">
                  <c:v>0.97898700000000005</c:v>
                </c:pt>
                <c:pt idx="338">
                  <c:v>0.97855499999999995</c:v>
                </c:pt>
                <c:pt idx="339">
                  <c:v>0.97761500000000001</c:v>
                </c:pt>
                <c:pt idx="340">
                  <c:v>0.97739100000000001</c:v>
                </c:pt>
                <c:pt idx="341">
                  <c:v>0.97733700000000001</c:v>
                </c:pt>
                <c:pt idx="342">
                  <c:v>0.97801099999999996</c:v>
                </c:pt>
                <c:pt idx="343">
                  <c:v>0.97622100000000001</c:v>
                </c:pt>
                <c:pt idx="344">
                  <c:v>0.97723800000000005</c:v>
                </c:pt>
                <c:pt idx="345">
                  <c:v>0.97758199999999995</c:v>
                </c:pt>
                <c:pt idx="346">
                  <c:v>0.97801700000000003</c:v>
                </c:pt>
                <c:pt idx="347">
                  <c:v>0.97761600000000004</c:v>
                </c:pt>
                <c:pt idx="348">
                  <c:v>0.97738999999999998</c:v>
                </c:pt>
                <c:pt idx="349">
                  <c:v>0.97645099999999996</c:v>
                </c:pt>
                <c:pt idx="350">
                  <c:v>0.97591399999999995</c:v>
                </c:pt>
                <c:pt idx="351">
                  <c:v>0.97786600000000001</c:v>
                </c:pt>
                <c:pt idx="352">
                  <c:v>0.97823000000000004</c:v>
                </c:pt>
                <c:pt idx="353">
                  <c:v>0.97935700000000003</c:v>
                </c:pt>
                <c:pt idx="354">
                  <c:v>0.97679499999999997</c:v>
                </c:pt>
                <c:pt idx="355">
                  <c:v>0.977128</c:v>
                </c:pt>
                <c:pt idx="356">
                  <c:v>0.97732399999999997</c:v>
                </c:pt>
                <c:pt idx="357">
                  <c:v>0.97841900000000004</c:v>
                </c:pt>
                <c:pt idx="358">
                  <c:v>0.97755300000000001</c:v>
                </c:pt>
                <c:pt idx="359">
                  <c:v>0.97670199999999996</c:v>
                </c:pt>
                <c:pt idx="360">
                  <c:v>0.97753199999999996</c:v>
                </c:pt>
                <c:pt idx="361">
                  <c:v>0.97640400000000005</c:v>
                </c:pt>
                <c:pt idx="362">
                  <c:v>0.97937700000000005</c:v>
                </c:pt>
                <c:pt idx="363">
                  <c:v>0.97874099999999997</c:v>
                </c:pt>
                <c:pt idx="364">
                  <c:v>0.97733999999999999</c:v>
                </c:pt>
                <c:pt idx="365">
                  <c:v>0.97692900000000005</c:v>
                </c:pt>
                <c:pt idx="366">
                  <c:v>0.97706700000000002</c:v>
                </c:pt>
                <c:pt idx="367">
                  <c:v>0.97834399999999999</c:v>
                </c:pt>
                <c:pt idx="368">
                  <c:v>0.977877</c:v>
                </c:pt>
                <c:pt idx="369">
                  <c:v>0.97754200000000002</c:v>
                </c:pt>
                <c:pt idx="370">
                  <c:v>0.97610799999999998</c:v>
                </c:pt>
                <c:pt idx="371">
                  <c:v>0.97675500000000004</c:v>
                </c:pt>
                <c:pt idx="372">
                  <c:v>0.97768600000000006</c:v>
                </c:pt>
                <c:pt idx="373">
                  <c:v>0.97826599999999997</c:v>
                </c:pt>
                <c:pt idx="374">
                  <c:v>0.97753199999999996</c:v>
                </c:pt>
                <c:pt idx="375">
                  <c:v>0.97715300000000005</c:v>
                </c:pt>
                <c:pt idx="376">
                  <c:v>0.976769</c:v>
                </c:pt>
                <c:pt idx="377">
                  <c:v>0.97674799999999995</c:v>
                </c:pt>
                <c:pt idx="378">
                  <c:v>0.97829100000000002</c:v>
                </c:pt>
                <c:pt idx="379">
                  <c:v>0.979352</c:v>
                </c:pt>
                <c:pt idx="380">
                  <c:v>0.97672999999999999</c:v>
                </c:pt>
                <c:pt idx="381">
                  <c:v>0.97624100000000003</c:v>
                </c:pt>
                <c:pt idx="382">
                  <c:v>0.97724100000000003</c:v>
                </c:pt>
                <c:pt idx="383">
                  <c:v>0.97738899999999995</c:v>
                </c:pt>
                <c:pt idx="384">
                  <c:v>0.97909900000000005</c:v>
                </c:pt>
                <c:pt idx="385">
                  <c:v>0.97769399999999995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5-402B-BB5A-488F4B09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48432"/>
        <c:axId val="575747120"/>
      </c:lineChart>
      <c:catAx>
        <c:axId val="644893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894112"/>
        <c:crosses val="autoZero"/>
        <c:auto val="1"/>
        <c:lblAlgn val="ctr"/>
        <c:lblOffset val="100"/>
        <c:noMultiLvlLbl val="0"/>
      </c:catAx>
      <c:valAx>
        <c:axId val="644894112"/>
        <c:scaling>
          <c:orientation val="minMax"/>
          <c:max val="3.5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4893784"/>
        <c:crosses val="autoZero"/>
        <c:crossBetween val="between"/>
      </c:valAx>
      <c:valAx>
        <c:axId val="575747120"/>
        <c:scaling>
          <c:orientation val="minMax"/>
          <c:min val="0.97"/>
        </c:scaling>
        <c:delete val="0"/>
        <c:axPos val="r"/>
        <c:numFmt formatCode="#\ ##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748432"/>
        <c:crosses val="max"/>
        <c:crossBetween val="between"/>
      </c:valAx>
      <c:catAx>
        <c:axId val="575748432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extTo"/>
        <c:crossAx val="57574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 wod'!$C$2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wod'!$A$3:$A$450</c:f>
              <c:numCache>
                <c:formatCode>#\ ##0.0</c:formatCode>
                <c:ptCount val="448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  <c:pt idx="386">
                  <c:v>193.49899400000001</c:v>
                </c:pt>
                <c:pt idx="387">
                  <c:v>193.998659</c:v>
                </c:pt>
                <c:pt idx="388">
                  <c:v>194.49899400000001</c:v>
                </c:pt>
                <c:pt idx="389">
                  <c:v>194.998659</c:v>
                </c:pt>
                <c:pt idx="390">
                  <c:v>195.49899400000001</c:v>
                </c:pt>
                <c:pt idx="391">
                  <c:v>195.998659</c:v>
                </c:pt>
                <c:pt idx="392">
                  <c:v>196.49899400000001</c:v>
                </c:pt>
                <c:pt idx="393">
                  <c:v>196.998659</c:v>
                </c:pt>
                <c:pt idx="394">
                  <c:v>197.49899400000001</c:v>
                </c:pt>
                <c:pt idx="395">
                  <c:v>197.998659</c:v>
                </c:pt>
                <c:pt idx="396">
                  <c:v>198.49899400000001</c:v>
                </c:pt>
                <c:pt idx="397">
                  <c:v>198.998659</c:v>
                </c:pt>
                <c:pt idx="398">
                  <c:v>199.49899400000001</c:v>
                </c:pt>
                <c:pt idx="399">
                  <c:v>199.998659</c:v>
                </c:pt>
                <c:pt idx="400">
                  <c:v>200.49899400000001</c:v>
                </c:pt>
                <c:pt idx="401">
                  <c:v>200.998659</c:v>
                </c:pt>
                <c:pt idx="402">
                  <c:v>201.49899400000001</c:v>
                </c:pt>
                <c:pt idx="403">
                  <c:v>201.998659</c:v>
                </c:pt>
                <c:pt idx="404">
                  <c:v>202.49899400000001</c:v>
                </c:pt>
                <c:pt idx="405">
                  <c:v>202.998659</c:v>
                </c:pt>
                <c:pt idx="406">
                  <c:v>203.49899400000001</c:v>
                </c:pt>
                <c:pt idx="407">
                  <c:v>203.998659</c:v>
                </c:pt>
                <c:pt idx="408">
                  <c:v>204.49899400000001</c:v>
                </c:pt>
                <c:pt idx="409">
                  <c:v>204.998659</c:v>
                </c:pt>
                <c:pt idx="410">
                  <c:v>205.49899400000001</c:v>
                </c:pt>
                <c:pt idx="411">
                  <c:v>205.998659</c:v>
                </c:pt>
                <c:pt idx="412">
                  <c:v>206.49899400000001</c:v>
                </c:pt>
                <c:pt idx="413">
                  <c:v>206.998659</c:v>
                </c:pt>
                <c:pt idx="414">
                  <c:v>207.49899400000001</c:v>
                </c:pt>
                <c:pt idx="415">
                  <c:v>207.998659</c:v>
                </c:pt>
                <c:pt idx="416">
                  <c:v>208.49899400000001</c:v>
                </c:pt>
                <c:pt idx="417">
                  <c:v>208.998659</c:v>
                </c:pt>
                <c:pt idx="418">
                  <c:v>209.49899400000001</c:v>
                </c:pt>
                <c:pt idx="419">
                  <c:v>209.998659</c:v>
                </c:pt>
                <c:pt idx="420">
                  <c:v>210.49899400000001</c:v>
                </c:pt>
                <c:pt idx="421">
                  <c:v>210.998659</c:v>
                </c:pt>
                <c:pt idx="422">
                  <c:v>211.49899400000001</c:v>
                </c:pt>
                <c:pt idx="423">
                  <c:v>211.998659</c:v>
                </c:pt>
                <c:pt idx="424">
                  <c:v>212.49899400000001</c:v>
                </c:pt>
                <c:pt idx="425">
                  <c:v>212.998659</c:v>
                </c:pt>
                <c:pt idx="426">
                  <c:v>213.49899400000001</c:v>
                </c:pt>
                <c:pt idx="427">
                  <c:v>213.998659</c:v>
                </c:pt>
                <c:pt idx="428">
                  <c:v>214.49899400000001</c:v>
                </c:pt>
                <c:pt idx="429">
                  <c:v>214.998659</c:v>
                </c:pt>
                <c:pt idx="430">
                  <c:v>215.49899400000001</c:v>
                </c:pt>
                <c:pt idx="431">
                  <c:v>215.998659</c:v>
                </c:pt>
                <c:pt idx="432">
                  <c:v>216.49899400000001</c:v>
                </c:pt>
                <c:pt idx="433">
                  <c:v>216.998659</c:v>
                </c:pt>
                <c:pt idx="434">
                  <c:v>217.49899400000001</c:v>
                </c:pt>
                <c:pt idx="435">
                  <c:v>217.998659</c:v>
                </c:pt>
                <c:pt idx="436">
                  <c:v>218.49899400000001</c:v>
                </c:pt>
                <c:pt idx="437">
                  <c:v>218.998659</c:v>
                </c:pt>
                <c:pt idx="438">
                  <c:v>219.49899400000001</c:v>
                </c:pt>
                <c:pt idx="439">
                  <c:v>219.998659</c:v>
                </c:pt>
                <c:pt idx="440">
                  <c:v>220.49899400000001</c:v>
                </c:pt>
                <c:pt idx="441">
                  <c:v>220.998659</c:v>
                </c:pt>
                <c:pt idx="442">
                  <c:v>221.49899400000001</c:v>
                </c:pt>
                <c:pt idx="443">
                  <c:v>221.998659</c:v>
                </c:pt>
                <c:pt idx="444">
                  <c:v>222.49899400000001</c:v>
                </c:pt>
                <c:pt idx="445">
                  <c:v>222.998659</c:v>
                </c:pt>
                <c:pt idx="446">
                  <c:v>223.49899400000001</c:v>
                </c:pt>
                <c:pt idx="447">
                  <c:v>223.998659</c:v>
                </c:pt>
              </c:numCache>
            </c:numRef>
          </c:cat>
          <c:val>
            <c:numRef>
              <c:f>'se-resnext fs wod'!$C$3:$C$450</c:f>
              <c:numCache>
                <c:formatCode>#\ ##0.00000</c:formatCode>
                <c:ptCount val="448"/>
                <c:pt idx="0">
                  <c:v>10.779479</c:v>
                </c:pt>
                <c:pt idx="1">
                  <c:v>6.0848690000000003</c:v>
                </c:pt>
                <c:pt idx="2">
                  <c:v>5.0655950000000001</c:v>
                </c:pt>
                <c:pt idx="3">
                  <c:v>4.3263699999999998</c:v>
                </c:pt>
                <c:pt idx="4">
                  <c:v>4.0309739999999996</c:v>
                </c:pt>
                <c:pt idx="5">
                  <c:v>3.6621190000000001</c:v>
                </c:pt>
                <c:pt idx="6">
                  <c:v>3.5152580000000002</c:v>
                </c:pt>
                <c:pt idx="7">
                  <c:v>3.6031409999999999</c:v>
                </c:pt>
                <c:pt idx="8">
                  <c:v>3.2519300000000002</c:v>
                </c:pt>
                <c:pt idx="9">
                  <c:v>3.2414130000000001</c:v>
                </c:pt>
                <c:pt idx="10">
                  <c:v>3.1819489999999999</c:v>
                </c:pt>
                <c:pt idx="11">
                  <c:v>3.2553230000000002</c:v>
                </c:pt>
                <c:pt idx="12">
                  <c:v>3.0573250000000001</c:v>
                </c:pt>
                <c:pt idx="13">
                  <c:v>3.2690999999999999</c:v>
                </c:pt>
                <c:pt idx="14">
                  <c:v>3.007441</c:v>
                </c:pt>
                <c:pt idx="15">
                  <c:v>2.79129</c:v>
                </c:pt>
                <c:pt idx="16">
                  <c:v>2.9641549999999999</c:v>
                </c:pt>
                <c:pt idx="17">
                  <c:v>2.9166910000000001</c:v>
                </c:pt>
                <c:pt idx="18">
                  <c:v>2.8155600000000001</c:v>
                </c:pt>
                <c:pt idx="19">
                  <c:v>2.7023329999999999</c:v>
                </c:pt>
                <c:pt idx="20">
                  <c:v>2.6464889999999999</c:v>
                </c:pt>
                <c:pt idx="21">
                  <c:v>2.7275800000000001</c:v>
                </c:pt>
                <c:pt idx="22">
                  <c:v>2.7071079999999998</c:v>
                </c:pt>
                <c:pt idx="23">
                  <c:v>2.5895640000000002</c:v>
                </c:pt>
                <c:pt idx="24">
                  <c:v>2.5120260000000001</c:v>
                </c:pt>
                <c:pt idx="25">
                  <c:v>2.7363409999999999</c:v>
                </c:pt>
                <c:pt idx="26">
                  <c:v>2.5737429999999999</c:v>
                </c:pt>
                <c:pt idx="27">
                  <c:v>2.5450170000000001</c:v>
                </c:pt>
                <c:pt idx="28">
                  <c:v>2.5716999999999999</c:v>
                </c:pt>
                <c:pt idx="29">
                  <c:v>2.4165480000000001</c:v>
                </c:pt>
                <c:pt idx="30">
                  <c:v>2.5553530000000002</c:v>
                </c:pt>
                <c:pt idx="31">
                  <c:v>2.5317599999999998</c:v>
                </c:pt>
                <c:pt idx="32">
                  <c:v>2.562951</c:v>
                </c:pt>
                <c:pt idx="33">
                  <c:v>2.4879169999999999</c:v>
                </c:pt>
                <c:pt idx="34">
                  <c:v>2.484264</c:v>
                </c:pt>
                <c:pt idx="35">
                  <c:v>2.3611559999999998</c:v>
                </c:pt>
                <c:pt idx="36">
                  <c:v>2.5195370000000001</c:v>
                </c:pt>
                <c:pt idx="37">
                  <c:v>2.4964870000000001</c:v>
                </c:pt>
                <c:pt idx="38">
                  <c:v>2.5893730000000001</c:v>
                </c:pt>
                <c:pt idx="39">
                  <c:v>2.4952649999999998</c:v>
                </c:pt>
                <c:pt idx="40">
                  <c:v>2.4107880000000002</c:v>
                </c:pt>
                <c:pt idx="41">
                  <c:v>2.5608740000000001</c:v>
                </c:pt>
                <c:pt idx="42">
                  <c:v>2.46326</c:v>
                </c:pt>
                <c:pt idx="43">
                  <c:v>2.411775</c:v>
                </c:pt>
                <c:pt idx="44">
                  <c:v>2.2632590000000001</c:v>
                </c:pt>
                <c:pt idx="45">
                  <c:v>2.4275850000000001</c:v>
                </c:pt>
                <c:pt idx="46">
                  <c:v>2.3938579999999998</c:v>
                </c:pt>
                <c:pt idx="47">
                  <c:v>2.2799670000000001</c:v>
                </c:pt>
                <c:pt idx="48">
                  <c:v>2.381977</c:v>
                </c:pt>
                <c:pt idx="49">
                  <c:v>2.3875259999999998</c:v>
                </c:pt>
                <c:pt idx="50">
                  <c:v>2.1649820000000002</c:v>
                </c:pt>
                <c:pt idx="51">
                  <c:v>2.2174160000000001</c:v>
                </c:pt>
                <c:pt idx="52">
                  <c:v>2.2688670000000002</c:v>
                </c:pt>
                <c:pt idx="53">
                  <c:v>2.3367010000000001</c:v>
                </c:pt>
                <c:pt idx="54">
                  <c:v>2.27955</c:v>
                </c:pt>
                <c:pt idx="55">
                  <c:v>2.2608459999999999</c:v>
                </c:pt>
                <c:pt idx="56">
                  <c:v>2.206305</c:v>
                </c:pt>
                <c:pt idx="57">
                  <c:v>2.3023799999999999</c:v>
                </c:pt>
                <c:pt idx="58">
                  <c:v>2.245886</c:v>
                </c:pt>
                <c:pt idx="59">
                  <c:v>2.2724890000000002</c:v>
                </c:pt>
                <c:pt idx="60">
                  <c:v>2.3528120000000001</c:v>
                </c:pt>
                <c:pt idx="61">
                  <c:v>2.1613950000000002</c:v>
                </c:pt>
                <c:pt idx="62">
                  <c:v>2.2494510000000001</c:v>
                </c:pt>
                <c:pt idx="63">
                  <c:v>2.1908400000000001</c:v>
                </c:pt>
                <c:pt idx="64">
                  <c:v>2.28884</c:v>
                </c:pt>
                <c:pt idx="65">
                  <c:v>2.2644709999999999</c:v>
                </c:pt>
                <c:pt idx="66">
                  <c:v>2.2589000000000001</c:v>
                </c:pt>
                <c:pt idx="67">
                  <c:v>2.2783030000000002</c:v>
                </c:pt>
                <c:pt idx="68">
                  <c:v>2.1421139999999999</c:v>
                </c:pt>
                <c:pt idx="69">
                  <c:v>2.3115269999999999</c:v>
                </c:pt>
                <c:pt idx="70">
                  <c:v>2.0860050000000001</c:v>
                </c:pt>
                <c:pt idx="71">
                  <c:v>2.1900499999999998</c:v>
                </c:pt>
                <c:pt idx="72">
                  <c:v>2.1715360000000001</c:v>
                </c:pt>
                <c:pt idx="73">
                  <c:v>2.1382979999999998</c:v>
                </c:pt>
                <c:pt idx="74">
                  <c:v>2.1334870000000001</c:v>
                </c:pt>
                <c:pt idx="75">
                  <c:v>2.2600950000000002</c:v>
                </c:pt>
                <c:pt idx="76">
                  <c:v>2.0740560000000001</c:v>
                </c:pt>
                <c:pt idx="77">
                  <c:v>2.1279629999999998</c:v>
                </c:pt>
                <c:pt idx="78">
                  <c:v>2.0891829999999998</c:v>
                </c:pt>
                <c:pt idx="79">
                  <c:v>2.1719200000000001</c:v>
                </c:pt>
                <c:pt idx="80">
                  <c:v>2.206725</c:v>
                </c:pt>
                <c:pt idx="81">
                  <c:v>2.1134810000000002</c:v>
                </c:pt>
                <c:pt idx="82">
                  <c:v>2.0557729999999999</c:v>
                </c:pt>
                <c:pt idx="83">
                  <c:v>1.996386</c:v>
                </c:pt>
                <c:pt idx="84">
                  <c:v>2.168177</c:v>
                </c:pt>
                <c:pt idx="85">
                  <c:v>2.172971</c:v>
                </c:pt>
                <c:pt idx="86">
                  <c:v>2.1611310000000001</c:v>
                </c:pt>
                <c:pt idx="87">
                  <c:v>2.1719020000000002</c:v>
                </c:pt>
                <c:pt idx="88">
                  <c:v>2.0976889999999999</c:v>
                </c:pt>
                <c:pt idx="89">
                  <c:v>2.1141369999999999</c:v>
                </c:pt>
                <c:pt idx="90">
                  <c:v>1.971994</c:v>
                </c:pt>
                <c:pt idx="91">
                  <c:v>2.1890900000000002</c:v>
                </c:pt>
                <c:pt idx="92">
                  <c:v>1.9628950000000001</c:v>
                </c:pt>
                <c:pt idx="93">
                  <c:v>2.160647</c:v>
                </c:pt>
                <c:pt idx="94">
                  <c:v>2.1194609999999998</c:v>
                </c:pt>
                <c:pt idx="95">
                  <c:v>1.9854430000000001</c:v>
                </c:pt>
                <c:pt idx="96">
                  <c:v>2.0558369999999999</c:v>
                </c:pt>
                <c:pt idx="97">
                  <c:v>2.1195729999999999</c:v>
                </c:pt>
                <c:pt idx="98">
                  <c:v>2.2225320000000002</c:v>
                </c:pt>
                <c:pt idx="99">
                  <c:v>2.0841029999999998</c:v>
                </c:pt>
                <c:pt idx="100">
                  <c:v>2.0366719999999998</c:v>
                </c:pt>
                <c:pt idx="101">
                  <c:v>2.050891</c:v>
                </c:pt>
                <c:pt idx="102">
                  <c:v>2.0344359999999999</c:v>
                </c:pt>
                <c:pt idx="103">
                  <c:v>2.1186929999999999</c:v>
                </c:pt>
                <c:pt idx="104">
                  <c:v>2.1200800000000002</c:v>
                </c:pt>
                <c:pt idx="105">
                  <c:v>2.1243639999999999</c:v>
                </c:pt>
                <c:pt idx="106">
                  <c:v>2.0226540000000002</c:v>
                </c:pt>
                <c:pt idx="107">
                  <c:v>2.0706799999999999</c:v>
                </c:pt>
                <c:pt idx="108">
                  <c:v>2.0857739999999998</c:v>
                </c:pt>
                <c:pt idx="109">
                  <c:v>2.0962139999999998</c:v>
                </c:pt>
                <c:pt idx="110">
                  <c:v>2.0684900000000002</c:v>
                </c:pt>
                <c:pt idx="111">
                  <c:v>2.1251850000000001</c:v>
                </c:pt>
                <c:pt idx="112">
                  <c:v>2.0847519999999999</c:v>
                </c:pt>
                <c:pt idx="113">
                  <c:v>2.114217</c:v>
                </c:pt>
                <c:pt idx="114">
                  <c:v>2.0541070000000001</c:v>
                </c:pt>
                <c:pt idx="115">
                  <c:v>2.02508</c:v>
                </c:pt>
                <c:pt idx="116">
                  <c:v>2.0250859999999999</c:v>
                </c:pt>
                <c:pt idx="117">
                  <c:v>2.1183380000000001</c:v>
                </c:pt>
                <c:pt idx="118">
                  <c:v>2.1468410000000002</c:v>
                </c:pt>
                <c:pt idx="119">
                  <c:v>2.052203</c:v>
                </c:pt>
                <c:pt idx="120">
                  <c:v>2.0245959999999998</c:v>
                </c:pt>
                <c:pt idx="121">
                  <c:v>1.9795510000000001</c:v>
                </c:pt>
                <c:pt idx="122">
                  <c:v>1.993887</c:v>
                </c:pt>
                <c:pt idx="123">
                  <c:v>1.8798550000000001</c:v>
                </c:pt>
                <c:pt idx="124">
                  <c:v>1.982769</c:v>
                </c:pt>
                <c:pt idx="125">
                  <c:v>1.8612359999999999</c:v>
                </c:pt>
                <c:pt idx="126">
                  <c:v>1.8971979999999999</c:v>
                </c:pt>
                <c:pt idx="127">
                  <c:v>2.0684930000000001</c:v>
                </c:pt>
                <c:pt idx="128">
                  <c:v>1.9641219999999999</c:v>
                </c:pt>
                <c:pt idx="129">
                  <c:v>1.972642</c:v>
                </c:pt>
                <c:pt idx="130">
                  <c:v>1.950469</c:v>
                </c:pt>
                <c:pt idx="131">
                  <c:v>1.969241</c:v>
                </c:pt>
                <c:pt idx="132">
                  <c:v>1.9639519999999999</c:v>
                </c:pt>
                <c:pt idx="133">
                  <c:v>2.0401009999999999</c:v>
                </c:pt>
                <c:pt idx="134">
                  <c:v>1.95147</c:v>
                </c:pt>
                <c:pt idx="135">
                  <c:v>1.9069370000000001</c:v>
                </c:pt>
                <c:pt idx="136">
                  <c:v>1.972121</c:v>
                </c:pt>
                <c:pt idx="137">
                  <c:v>1.854384</c:v>
                </c:pt>
                <c:pt idx="138">
                  <c:v>1.9591799999999999</c:v>
                </c:pt>
                <c:pt idx="139">
                  <c:v>2.0256639999999999</c:v>
                </c:pt>
                <c:pt idx="140">
                  <c:v>1.9569540000000001</c:v>
                </c:pt>
                <c:pt idx="141">
                  <c:v>1.9380059999999999</c:v>
                </c:pt>
                <c:pt idx="142">
                  <c:v>1.988715</c:v>
                </c:pt>
                <c:pt idx="143">
                  <c:v>1.8863380000000001</c:v>
                </c:pt>
                <c:pt idx="144">
                  <c:v>2.0118999999999998</c:v>
                </c:pt>
                <c:pt idx="145">
                  <c:v>2.0045500000000001</c:v>
                </c:pt>
                <c:pt idx="146">
                  <c:v>1.905751</c:v>
                </c:pt>
                <c:pt idx="147">
                  <c:v>1.910989</c:v>
                </c:pt>
                <c:pt idx="148">
                  <c:v>1.9937560000000001</c:v>
                </c:pt>
                <c:pt idx="149">
                  <c:v>1.9886060000000001</c:v>
                </c:pt>
                <c:pt idx="150">
                  <c:v>1.7750280000000001</c:v>
                </c:pt>
                <c:pt idx="151">
                  <c:v>1.8084610000000001</c:v>
                </c:pt>
                <c:pt idx="152">
                  <c:v>1.968337</c:v>
                </c:pt>
                <c:pt idx="153">
                  <c:v>2.0144730000000002</c:v>
                </c:pt>
                <c:pt idx="154">
                  <c:v>1.97587</c:v>
                </c:pt>
                <c:pt idx="155">
                  <c:v>1.824851</c:v>
                </c:pt>
                <c:pt idx="156">
                  <c:v>1.9682010000000001</c:v>
                </c:pt>
                <c:pt idx="157">
                  <c:v>1.8534459999999999</c:v>
                </c:pt>
                <c:pt idx="158">
                  <c:v>1.93777</c:v>
                </c:pt>
                <c:pt idx="159">
                  <c:v>1.718269</c:v>
                </c:pt>
                <c:pt idx="160">
                  <c:v>1.776079</c:v>
                </c:pt>
                <c:pt idx="161">
                  <c:v>1.85249</c:v>
                </c:pt>
                <c:pt idx="162">
                  <c:v>1.806908</c:v>
                </c:pt>
                <c:pt idx="163">
                  <c:v>1.7798020000000001</c:v>
                </c:pt>
                <c:pt idx="164">
                  <c:v>1.6677219999999999</c:v>
                </c:pt>
                <c:pt idx="165">
                  <c:v>1.777687</c:v>
                </c:pt>
                <c:pt idx="166">
                  <c:v>1.8155129999999999</c:v>
                </c:pt>
                <c:pt idx="167">
                  <c:v>1.7018439999999999</c:v>
                </c:pt>
                <c:pt idx="168">
                  <c:v>1.8433459999999999</c:v>
                </c:pt>
                <c:pt idx="169">
                  <c:v>1.7142280000000001</c:v>
                </c:pt>
                <c:pt idx="170">
                  <c:v>1.822811</c:v>
                </c:pt>
                <c:pt idx="171">
                  <c:v>1.878088</c:v>
                </c:pt>
                <c:pt idx="172">
                  <c:v>1.8179160000000001</c:v>
                </c:pt>
                <c:pt idx="173">
                  <c:v>1.769177</c:v>
                </c:pt>
                <c:pt idx="174">
                  <c:v>1.963819</c:v>
                </c:pt>
                <c:pt idx="175">
                  <c:v>1.828989</c:v>
                </c:pt>
                <c:pt idx="176">
                  <c:v>1.624169</c:v>
                </c:pt>
                <c:pt idx="177">
                  <c:v>1.7743310000000001</c:v>
                </c:pt>
                <c:pt idx="178">
                  <c:v>1.829404</c:v>
                </c:pt>
                <c:pt idx="179">
                  <c:v>1.7642139999999999</c:v>
                </c:pt>
                <c:pt idx="180">
                  <c:v>1.770723</c:v>
                </c:pt>
                <c:pt idx="181">
                  <c:v>1.8099499999999999</c:v>
                </c:pt>
                <c:pt idx="182">
                  <c:v>1.8540270000000001</c:v>
                </c:pt>
                <c:pt idx="183">
                  <c:v>1.8738809999999999</c:v>
                </c:pt>
                <c:pt idx="184">
                  <c:v>1.7624839999999999</c:v>
                </c:pt>
                <c:pt idx="185">
                  <c:v>2.0067889999999999</c:v>
                </c:pt>
                <c:pt idx="186">
                  <c:v>1.81518</c:v>
                </c:pt>
                <c:pt idx="187">
                  <c:v>1.7747029999999999</c:v>
                </c:pt>
                <c:pt idx="188">
                  <c:v>1.80436</c:v>
                </c:pt>
                <c:pt idx="189">
                  <c:v>1.7344459999999999</c:v>
                </c:pt>
                <c:pt idx="190">
                  <c:v>1.7125809999999999</c:v>
                </c:pt>
                <c:pt idx="191">
                  <c:v>1.7120820000000001</c:v>
                </c:pt>
                <c:pt idx="192">
                  <c:v>1.8173079999999999</c:v>
                </c:pt>
                <c:pt idx="193">
                  <c:v>1.774762</c:v>
                </c:pt>
                <c:pt idx="194">
                  <c:v>1.781487</c:v>
                </c:pt>
                <c:pt idx="195">
                  <c:v>1.7995429999999999</c:v>
                </c:pt>
                <c:pt idx="196">
                  <c:v>1.8350200000000001</c:v>
                </c:pt>
                <c:pt idx="197">
                  <c:v>1.7596780000000001</c:v>
                </c:pt>
                <c:pt idx="198">
                  <c:v>1.7638370000000001</c:v>
                </c:pt>
                <c:pt idx="199">
                  <c:v>1.8633230000000001</c:v>
                </c:pt>
                <c:pt idx="200">
                  <c:v>1.6956659999999999</c:v>
                </c:pt>
                <c:pt idx="201">
                  <c:v>1.696742</c:v>
                </c:pt>
                <c:pt idx="202">
                  <c:v>1.8381529999999999</c:v>
                </c:pt>
                <c:pt idx="203">
                  <c:v>1.773784</c:v>
                </c:pt>
                <c:pt idx="204">
                  <c:v>1.756677</c:v>
                </c:pt>
                <c:pt idx="205">
                  <c:v>1.810751</c:v>
                </c:pt>
                <c:pt idx="206">
                  <c:v>1.8387359999999999</c:v>
                </c:pt>
                <c:pt idx="207">
                  <c:v>1.777992</c:v>
                </c:pt>
                <c:pt idx="208">
                  <c:v>1.768424</c:v>
                </c:pt>
                <c:pt idx="209">
                  <c:v>1.685711</c:v>
                </c:pt>
                <c:pt idx="210">
                  <c:v>1.631767</c:v>
                </c:pt>
                <c:pt idx="211">
                  <c:v>1.7506660000000001</c:v>
                </c:pt>
                <c:pt idx="212">
                  <c:v>1.7270540000000001</c:v>
                </c:pt>
                <c:pt idx="213">
                  <c:v>1.8969210000000001</c:v>
                </c:pt>
                <c:pt idx="214">
                  <c:v>1.7629060000000001</c:v>
                </c:pt>
                <c:pt idx="215">
                  <c:v>1.8625370000000001</c:v>
                </c:pt>
                <c:pt idx="216">
                  <c:v>1.77312</c:v>
                </c:pt>
                <c:pt idx="217">
                  <c:v>1.7593829999999999</c:v>
                </c:pt>
                <c:pt idx="218">
                  <c:v>1.7900590000000001</c:v>
                </c:pt>
                <c:pt idx="219">
                  <c:v>1.7960290000000001</c:v>
                </c:pt>
                <c:pt idx="220">
                  <c:v>1.7197210000000001</c:v>
                </c:pt>
                <c:pt idx="221">
                  <c:v>1.828813</c:v>
                </c:pt>
                <c:pt idx="222">
                  <c:v>1.688315</c:v>
                </c:pt>
                <c:pt idx="223">
                  <c:v>1.7180470000000001</c:v>
                </c:pt>
                <c:pt idx="224">
                  <c:v>1.8309340000000001</c:v>
                </c:pt>
                <c:pt idx="225">
                  <c:v>1.50624</c:v>
                </c:pt>
                <c:pt idx="226">
                  <c:v>1.8634930000000001</c:v>
                </c:pt>
                <c:pt idx="227">
                  <c:v>1.719249</c:v>
                </c:pt>
                <c:pt idx="228">
                  <c:v>1.7475560000000001</c:v>
                </c:pt>
                <c:pt idx="229">
                  <c:v>1.7729280000000001</c:v>
                </c:pt>
                <c:pt idx="230">
                  <c:v>1.6854979999999999</c:v>
                </c:pt>
                <c:pt idx="231">
                  <c:v>1.6686369999999999</c:v>
                </c:pt>
                <c:pt idx="232">
                  <c:v>1.7034959999999999</c:v>
                </c:pt>
                <c:pt idx="233">
                  <c:v>1.7163619999999999</c:v>
                </c:pt>
                <c:pt idx="234">
                  <c:v>1.8324130000000001</c:v>
                </c:pt>
                <c:pt idx="235">
                  <c:v>1.701657</c:v>
                </c:pt>
                <c:pt idx="236">
                  <c:v>1.8237779999999999</c:v>
                </c:pt>
                <c:pt idx="237">
                  <c:v>1.6403350000000001</c:v>
                </c:pt>
                <c:pt idx="238">
                  <c:v>1.791955</c:v>
                </c:pt>
                <c:pt idx="239">
                  <c:v>1.694045</c:v>
                </c:pt>
                <c:pt idx="240">
                  <c:v>1.6732050000000001</c:v>
                </c:pt>
                <c:pt idx="241">
                  <c:v>1.7843850000000001</c:v>
                </c:pt>
                <c:pt idx="242">
                  <c:v>1.5526949999999999</c:v>
                </c:pt>
                <c:pt idx="243">
                  <c:v>1.763441</c:v>
                </c:pt>
                <c:pt idx="244">
                  <c:v>1.678207</c:v>
                </c:pt>
                <c:pt idx="245">
                  <c:v>1.7639180000000001</c:v>
                </c:pt>
                <c:pt idx="246">
                  <c:v>1.7218420000000001</c:v>
                </c:pt>
                <c:pt idx="247">
                  <c:v>1.601013</c:v>
                </c:pt>
                <c:pt idx="248">
                  <c:v>1.652468</c:v>
                </c:pt>
                <c:pt idx="249">
                  <c:v>1.727857</c:v>
                </c:pt>
                <c:pt idx="250">
                  <c:v>1.627467</c:v>
                </c:pt>
                <c:pt idx="251">
                  <c:v>1.8462449999999999</c:v>
                </c:pt>
                <c:pt idx="252">
                  <c:v>1.5567599999999999</c:v>
                </c:pt>
                <c:pt idx="253">
                  <c:v>1.7586139999999999</c:v>
                </c:pt>
                <c:pt idx="254">
                  <c:v>1.64209</c:v>
                </c:pt>
                <c:pt idx="255">
                  <c:v>1.676809</c:v>
                </c:pt>
                <c:pt idx="256">
                  <c:v>1.7013210000000001</c:v>
                </c:pt>
                <c:pt idx="257">
                  <c:v>1.7354769999999999</c:v>
                </c:pt>
                <c:pt idx="258">
                  <c:v>1.794654</c:v>
                </c:pt>
                <c:pt idx="259">
                  <c:v>1.608725</c:v>
                </c:pt>
                <c:pt idx="260">
                  <c:v>1.7181470000000001</c:v>
                </c:pt>
                <c:pt idx="261">
                  <c:v>1.7499960000000001</c:v>
                </c:pt>
                <c:pt idx="262">
                  <c:v>1.7484059999999999</c:v>
                </c:pt>
                <c:pt idx="263">
                  <c:v>1.653645</c:v>
                </c:pt>
                <c:pt idx="264">
                  <c:v>1.6975830000000001</c:v>
                </c:pt>
                <c:pt idx="265">
                  <c:v>1.6843509999999999</c:v>
                </c:pt>
                <c:pt idx="266">
                  <c:v>1.738421</c:v>
                </c:pt>
                <c:pt idx="267">
                  <c:v>1.7681199999999999</c:v>
                </c:pt>
                <c:pt idx="268">
                  <c:v>1.7663040000000001</c:v>
                </c:pt>
                <c:pt idx="269">
                  <c:v>1.717071</c:v>
                </c:pt>
                <c:pt idx="270">
                  <c:v>1.696283</c:v>
                </c:pt>
                <c:pt idx="271">
                  <c:v>1.775406</c:v>
                </c:pt>
                <c:pt idx="272">
                  <c:v>1.6835059999999999</c:v>
                </c:pt>
                <c:pt idx="273">
                  <c:v>1.720763</c:v>
                </c:pt>
                <c:pt idx="274">
                  <c:v>1.584632</c:v>
                </c:pt>
                <c:pt idx="275">
                  <c:v>1.7010179999999999</c:v>
                </c:pt>
                <c:pt idx="276">
                  <c:v>1.6539649999999999</c:v>
                </c:pt>
                <c:pt idx="277">
                  <c:v>1.7479279999999999</c:v>
                </c:pt>
                <c:pt idx="278">
                  <c:v>1.662712</c:v>
                </c:pt>
                <c:pt idx="279">
                  <c:v>1.6346499999999999</c:v>
                </c:pt>
                <c:pt idx="280">
                  <c:v>1.6197870000000001</c:v>
                </c:pt>
                <c:pt idx="281">
                  <c:v>1.770167</c:v>
                </c:pt>
                <c:pt idx="282">
                  <c:v>1.656941</c:v>
                </c:pt>
                <c:pt idx="283">
                  <c:v>1.702995</c:v>
                </c:pt>
                <c:pt idx="284">
                  <c:v>1.6642790000000001</c:v>
                </c:pt>
                <c:pt idx="285">
                  <c:v>1.6732450000000001</c:v>
                </c:pt>
                <c:pt idx="286">
                  <c:v>1.8056570000000001</c:v>
                </c:pt>
                <c:pt idx="287">
                  <c:v>1.786192</c:v>
                </c:pt>
                <c:pt idx="288">
                  <c:v>1.7275769999999999</c:v>
                </c:pt>
                <c:pt idx="289">
                  <c:v>1.816724</c:v>
                </c:pt>
                <c:pt idx="290">
                  <c:v>1.6303829999999999</c:v>
                </c:pt>
                <c:pt idx="291">
                  <c:v>1.705695</c:v>
                </c:pt>
                <c:pt idx="292">
                  <c:v>1.6634819999999999</c:v>
                </c:pt>
                <c:pt idx="293">
                  <c:v>1.6705540000000001</c:v>
                </c:pt>
                <c:pt idx="294">
                  <c:v>1.7049350000000001</c:v>
                </c:pt>
                <c:pt idx="295">
                  <c:v>1.6483460000000001</c:v>
                </c:pt>
                <c:pt idx="296">
                  <c:v>1.5832980000000001</c:v>
                </c:pt>
                <c:pt idx="297">
                  <c:v>1.7474000000000001</c:v>
                </c:pt>
                <c:pt idx="298">
                  <c:v>1.8059590000000001</c:v>
                </c:pt>
                <c:pt idx="299">
                  <c:v>1.6610879999999999</c:v>
                </c:pt>
                <c:pt idx="300">
                  <c:v>1.933492</c:v>
                </c:pt>
                <c:pt idx="301">
                  <c:v>1.722753</c:v>
                </c:pt>
                <c:pt idx="302">
                  <c:v>1.744499</c:v>
                </c:pt>
                <c:pt idx="303">
                  <c:v>1.621173</c:v>
                </c:pt>
                <c:pt idx="304">
                  <c:v>1.5603549999999999</c:v>
                </c:pt>
                <c:pt idx="305">
                  <c:v>1.6938820000000001</c:v>
                </c:pt>
                <c:pt idx="306">
                  <c:v>1.8032379999999999</c:v>
                </c:pt>
                <c:pt idx="307">
                  <c:v>1.589907</c:v>
                </c:pt>
                <c:pt idx="308">
                  <c:v>1.6323799999999999</c:v>
                </c:pt>
                <c:pt idx="309">
                  <c:v>1.573121</c:v>
                </c:pt>
                <c:pt idx="310">
                  <c:v>1.801947</c:v>
                </c:pt>
                <c:pt idx="311">
                  <c:v>1.7207680000000001</c:v>
                </c:pt>
                <c:pt idx="312">
                  <c:v>1.6065160000000001</c:v>
                </c:pt>
                <c:pt idx="313">
                  <c:v>1.735155</c:v>
                </c:pt>
                <c:pt idx="314">
                  <c:v>1.6662250000000001</c:v>
                </c:pt>
                <c:pt idx="315">
                  <c:v>1.717632</c:v>
                </c:pt>
                <c:pt idx="316">
                  <c:v>1.849461</c:v>
                </c:pt>
                <c:pt idx="317">
                  <c:v>1.719149</c:v>
                </c:pt>
                <c:pt idx="318">
                  <c:v>1.584605</c:v>
                </c:pt>
                <c:pt idx="319">
                  <c:v>1.6158589999999999</c:v>
                </c:pt>
                <c:pt idx="320">
                  <c:v>1.7246779999999999</c:v>
                </c:pt>
                <c:pt idx="321">
                  <c:v>1.651529</c:v>
                </c:pt>
                <c:pt idx="322">
                  <c:v>1.6537470000000001</c:v>
                </c:pt>
                <c:pt idx="323">
                  <c:v>1.5821270000000001</c:v>
                </c:pt>
                <c:pt idx="324">
                  <c:v>1.6459969999999999</c:v>
                </c:pt>
                <c:pt idx="325">
                  <c:v>1.6812910000000001</c:v>
                </c:pt>
                <c:pt idx="326">
                  <c:v>1.720637</c:v>
                </c:pt>
                <c:pt idx="327">
                  <c:v>1.61649</c:v>
                </c:pt>
                <c:pt idx="328">
                  <c:v>1.69051</c:v>
                </c:pt>
                <c:pt idx="329">
                  <c:v>1.7847379999999999</c:v>
                </c:pt>
                <c:pt idx="330">
                  <c:v>1.6870909999999999</c:v>
                </c:pt>
                <c:pt idx="331">
                  <c:v>1.5825480000000001</c:v>
                </c:pt>
                <c:pt idx="332">
                  <c:v>1.747765</c:v>
                </c:pt>
                <c:pt idx="333">
                  <c:v>1.581372</c:v>
                </c:pt>
                <c:pt idx="334">
                  <c:v>1.6843109999999999</c:v>
                </c:pt>
                <c:pt idx="335">
                  <c:v>1.6736850000000001</c:v>
                </c:pt>
                <c:pt idx="336">
                  <c:v>1.7111149999999999</c:v>
                </c:pt>
                <c:pt idx="337">
                  <c:v>1.6307640000000001</c:v>
                </c:pt>
                <c:pt idx="338">
                  <c:v>1.6103289999999999</c:v>
                </c:pt>
                <c:pt idx="339">
                  <c:v>1.6261099999999999</c:v>
                </c:pt>
                <c:pt idx="340">
                  <c:v>1.6741459999999999</c:v>
                </c:pt>
                <c:pt idx="341">
                  <c:v>1.6419109999999999</c:v>
                </c:pt>
                <c:pt idx="342">
                  <c:v>1.634557</c:v>
                </c:pt>
                <c:pt idx="343">
                  <c:v>1.6480319999999999</c:v>
                </c:pt>
                <c:pt idx="344">
                  <c:v>1.730113</c:v>
                </c:pt>
                <c:pt idx="345">
                  <c:v>1.576616</c:v>
                </c:pt>
                <c:pt idx="346">
                  <c:v>1.5370060000000001</c:v>
                </c:pt>
                <c:pt idx="347">
                  <c:v>1.710026</c:v>
                </c:pt>
                <c:pt idx="348">
                  <c:v>1.6821189999999999</c:v>
                </c:pt>
                <c:pt idx="349">
                  <c:v>1.654012</c:v>
                </c:pt>
                <c:pt idx="350">
                  <c:v>1.6481669999999999</c:v>
                </c:pt>
                <c:pt idx="351">
                  <c:v>1.6518379999999999</c:v>
                </c:pt>
                <c:pt idx="352">
                  <c:v>1.6342779999999999</c:v>
                </c:pt>
                <c:pt idx="353">
                  <c:v>1.7121109999999999</c:v>
                </c:pt>
                <c:pt idx="354">
                  <c:v>1.772017</c:v>
                </c:pt>
                <c:pt idx="355">
                  <c:v>1.69424</c:v>
                </c:pt>
                <c:pt idx="356">
                  <c:v>1.559911</c:v>
                </c:pt>
                <c:pt idx="357">
                  <c:v>1.6661699999999999</c:v>
                </c:pt>
                <c:pt idx="358">
                  <c:v>1.7358210000000001</c:v>
                </c:pt>
                <c:pt idx="359">
                  <c:v>1.785415</c:v>
                </c:pt>
                <c:pt idx="360">
                  <c:v>1.6071439999999999</c:v>
                </c:pt>
                <c:pt idx="361">
                  <c:v>1.678545</c:v>
                </c:pt>
                <c:pt idx="362">
                  <c:v>1.6090739999999999</c:v>
                </c:pt>
                <c:pt idx="363">
                  <c:v>1.604257</c:v>
                </c:pt>
                <c:pt idx="364">
                  <c:v>1.665977</c:v>
                </c:pt>
                <c:pt idx="365">
                  <c:v>1.6471340000000001</c:v>
                </c:pt>
                <c:pt idx="366">
                  <c:v>1.729158</c:v>
                </c:pt>
                <c:pt idx="367">
                  <c:v>1.58863</c:v>
                </c:pt>
                <c:pt idx="368">
                  <c:v>1.647221</c:v>
                </c:pt>
                <c:pt idx="369">
                  <c:v>1.6244590000000001</c:v>
                </c:pt>
                <c:pt idx="370">
                  <c:v>1.6917819999999999</c:v>
                </c:pt>
                <c:pt idx="371">
                  <c:v>1.5982719999999999</c:v>
                </c:pt>
                <c:pt idx="372">
                  <c:v>1.6683220000000001</c:v>
                </c:pt>
                <c:pt idx="373">
                  <c:v>1.6941539999999999</c:v>
                </c:pt>
                <c:pt idx="374">
                  <c:v>1.5529379999999999</c:v>
                </c:pt>
                <c:pt idx="375">
                  <c:v>1.6689290000000001</c:v>
                </c:pt>
                <c:pt idx="376">
                  <c:v>1.6852609999999999</c:v>
                </c:pt>
                <c:pt idx="377">
                  <c:v>1.663216</c:v>
                </c:pt>
                <c:pt idx="378">
                  <c:v>1.5564979999999999</c:v>
                </c:pt>
                <c:pt idx="379">
                  <c:v>1.712345</c:v>
                </c:pt>
                <c:pt idx="380">
                  <c:v>1.538837</c:v>
                </c:pt>
                <c:pt idx="381">
                  <c:v>1.66764</c:v>
                </c:pt>
                <c:pt idx="382">
                  <c:v>1.675179</c:v>
                </c:pt>
                <c:pt idx="383">
                  <c:v>1.685848</c:v>
                </c:pt>
                <c:pt idx="384">
                  <c:v>1.7721229999999999</c:v>
                </c:pt>
                <c:pt idx="385">
                  <c:v>1.583183</c:v>
                </c:pt>
                <c:pt idx="386">
                  <c:v>1.560746</c:v>
                </c:pt>
                <c:pt idx="387">
                  <c:v>1.6510720000000001</c:v>
                </c:pt>
                <c:pt idx="388">
                  <c:v>1.650687</c:v>
                </c:pt>
                <c:pt idx="389">
                  <c:v>1.6689659999999999</c:v>
                </c:pt>
                <c:pt idx="390">
                  <c:v>1.7802420000000001</c:v>
                </c:pt>
                <c:pt idx="391">
                  <c:v>1.6722699999999999</c:v>
                </c:pt>
                <c:pt idx="392">
                  <c:v>1.579647</c:v>
                </c:pt>
                <c:pt idx="393">
                  <c:v>1.6471530000000001</c:v>
                </c:pt>
                <c:pt idx="394">
                  <c:v>1.6531979999999999</c:v>
                </c:pt>
                <c:pt idx="395">
                  <c:v>1.6410940000000001</c:v>
                </c:pt>
                <c:pt idx="396">
                  <c:v>1.599607</c:v>
                </c:pt>
                <c:pt idx="397">
                  <c:v>1.7644679999999999</c:v>
                </c:pt>
                <c:pt idx="398">
                  <c:v>1.7149719999999999</c:v>
                </c:pt>
                <c:pt idx="399">
                  <c:v>1.6958169999999999</c:v>
                </c:pt>
                <c:pt idx="400">
                  <c:v>1.642601</c:v>
                </c:pt>
                <c:pt idx="401">
                  <c:v>1.721098</c:v>
                </c:pt>
                <c:pt idx="402">
                  <c:v>1.687479</c:v>
                </c:pt>
                <c:pt idx="403">
                  <c:v>1.5402979999999999</c:v>
                </c:pt>
                <c:pt idx="404">
                  <c:v>1.7521180000000001</c:v>
                </c:pt>
                <c:pt idx="405">
                  <c:v>1.528575</c:v>
                </c:pt>
                <c:pt idx="406">
                  <c:v>1.533874</c:v>
                </c:pt>
                <c:pt idx="407">
                  <c:v>1.584465</c:v>
                </c:pt>
                <c:pt idx="408">
                  <c:v>1.6695949999999999</c:v>
                </c:pt>
                <c:pt idx="409">
                  <c:v>1.71262</c:v>
                </c:pt>
                <c:pt idx="410">
                  <c:v>1.6223209999999999</c:v>
                </c:pt>
                <c:pt idx="411">
                  <c:v>1.6490309999999999</c:v>
                </c:pt>
                <c:pt idx="412">
                  <c:v>1.569421</c:v>
                </c:pt>
                <c:pt idx="413">
                  <c:v>1.613159</c:v>
                </c:pt>
                <c:pt idx="414">
                  <c:v>1.565631</c:v>
                </c:pt>
                <c:pt idx="415">
                  <c:v>1.6528910000000001</c:v>
                </c:pt>
                <c:pt idx="416">
                  <c:v>1.6627069999999999</c:v>
                </c:pt>
                <c:pt idx="417">
                  <c:v>1.6458029999999999</c:v>
                </c:pt>
                <c:pt idx="418">
                  <c:v>1.68171</c:v>
                </c:pt>
                <c:pt idx="419">
                  <c:v>1.626493</c:v>
                </c:pt>
                <c:pt idx="420">
                  <c:v>1.6936800000000001</c:v>
                </c:pt>
                <c:pt idx="421">
                  <c:v>1.6638980000000001</c:v>
                </c:pt>
                <c:pt idx="422">
                  <c:v>1.639043</c:v>
                </c:pt>
                <c:pt idx="423">
                  <c:v>1.6546369999999999</c:v>
                </c:pt>
                <c:pt idx="424">
                  <c:v>1.4845539999999999</c:v>
                </c:pt>
                <c:pt idx="425">
                  <c:v>1.780813</c:v>
                </c:pt>
                <c:pt idx="426">
                  <c:v>1.6961740000000001</c:v>
                </c:pt>
                <c:pt idx="427">
                  <c:v>1.5948610000000001</c:v>
                </c:pt>
                <c:pt idx="428">
                  <c:v>1.711149</c:v>
                </c:pt>
                <c:pt idx="429">
                  <c:v>1.6326290000000001</c:v>
                </c:pt>
                <c:pt idx="430">
                  <c:v>1.7837190000000001</c:v>
                </c:pt>
                <c:pt idx="431">
                  <c:v>1.6331150000000001</c:v>
                </c:pt>
                <c:pt idx="432">
                  <c:v>1.6251800000000001</c:v>
                </c:pt>
                <c:pt idx="433">
                  <c:v>1.7373860000000001</c:v>
                </c:pt>
                <c:pt idx="434">
                  <c:v>1.6668050000000001</c:v>
                </c:pt>
                <c:pt idx="435">
                  <c:v>1.6539969999999999</c:v>
                </c:pt>
                <c:pt idx="436">
                  <c:v>1.7248220000000001</c:v>
                </c:pt>
                <c:pt idx="437">
                  <c:v>1.6917930000000001</c:v>
                </c:pt>
                <c:pt idx="438">
                  <c:v>1.6721440000000001</c:v>
                </c:pt>
                <c:pt idx="439">
                  <c:v>1.7485729999999999</c:v>
                </c:pt>
                <c:pt idx="440">
                  <c:v>1.5980479999999999</c:v>
                </c:pt>
                <c:pt idx="441">
                  <c:v>1.740092</c:v>
                </c:pt>
                <c:pt idx="442">
                  <c:v>1.6597059999999999</c:v>
                </c:pt>
                <c:pt idx="443">
                  <c:v>1.660353</c:v>
                </c:pt>
                <c:pt idx="444">
                  <c:v>1.698312</c:v>
                </c:pt>
                <c:pt idx="445">
                  <c:v>1.5722430000000001</c:v>
                </c:pt>
                <c:pt idx="446">
                  <c:v>1.615685</c:v>
                </c:pt>
                <c:pt idx="447">
                  <c:v>1.7333590000000001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8-4E3B-B48F-415677AB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822184"/>
        <c:axId val="629764600"/>
      </c:lineChart>
      <c:lineChart>
        <c:grouping val="standard"/>
        <c:varyColors val="0"/>
        <c:ser>
          <c:idx val="1"/>
          <c:order val="1"/>
          <c:tx>
            <c:strRef>
              <c:f>'se-resnext fs wod'!$G$2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wod'!$A$3:$A$450</c:f>
              <c:numCache>
                <c:formatCode>#\ ##0.0</c:formatCode>
                <c:ptCount val="448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  <c:pt idx="386">
                  <c:v>193.49899400000001</c:v>
                </c:pt>
                <c:pt idx="387">
                  <c:v>193.998659</c:v>
                </c:pt>
                <c:pt idx="388">
                  <c:v>194.49899400000001</c:v>
                </c:pt>
                <c:pt idx="389">
                  <c:v>194.998659</c:v>
                </c:pt>
                <c:pt idx="390">
                  <c:v>195.49899400000001</c:v>
                </c:pt>
                <c:pt idx="391">
                  <c:v>195.998659</c:v>
                </c:pt>
                <c:pt idx="392">
                  <c:v>196.49899400000001</c:v>
                </c:pt>
                <c:pt idx="393">
                  <c:v>196.998659</c:v>
                </c:pt>
                <c:pt idx="394">
                  <c:v>197.49899400000001</c:v>
                </c:pt>
                <c:pt idx="395">
                  <c:v>197.998659</c:v>
                </c:pt>
                <c:pt idx="396">
                  <c:v>198.49899400000001</c:v>
                </c:pt>
                <c:pt idx="397">
                  <c:v>198.998659</c:v>
                </c:pt>
                <c:pt idx="398">
                  <c:v>199.49899400000001</c:v>
                </c:pt>
                <c:pt idx="399">
                  <c:v>199.998659</c:v>
                </c:pt>
                <c:pt idx="400">
                  <c:v>200.49899400000001</c:v>
                </c:pt>
                <c:pt idx="401">
                  <c:v>200.998659</c:v>
                </c:pt>
                <c:pt idx="402">
                  <c:v>201.49899400000001</c:v>
                </c:pt>
                <c:pt idx="403">
                  <c:v>201.998659</c:v>
                </c:pt>
                <c:pt idx="404">
                  <c:v>202.49899400000001</c:v>
                </c:pt>
                <c:pt idx="405">
                  <c:v>202.998659</c:v>
                </c:pt>
                <c:pt idx="406">
                  <c:v>203.49899400000001</c:v>
                </c:pt>
                <c:pt idx="407">
                  <c:v>203.998659</c:v>
                </c:pt>
                <c:pt idx="408">
                  <c:v>204.49899400000001</c:v>
                </c:pt>
                <c:pt idx="409">
                  <c:v>204.998659</c:v>
                </c:pt>
                <c:pt idx="410">
                  <c:v>205.49899400000001</c:v>
                </c:pt>
                <c:pt idx="411">
                  <c:v>205.998659</c:v>
                </c:pt>
                <c:pt idx="412">
                  <c:v>206.49899400000001</c:v>
                </c:pt>
                <c:pt idx="413">
                  <c:v>206.998659</c:v>
                </c:pt>
                <c:pt idx="414">
                  <c:v>207.49899400000001</c:v>
                </c:pt>
                <c:pt idx="415">
                  <c:v>207.998659</c:v>
                </c:pt>
                <c:pt idx="416">
                  <c:v>208.49899400000001</c:v>
                </c:pt>
                <c:pt idx="417">
                  <c:v>208.998659</c:v>
                </c:pt>
                <c:pt idx="418">
                  <c:v>209.49899400000001</c:v>
                </c:pt>
                <c:pt idx="419">
                  <c:v>209.998659</c:v>
                </c:pt>
                <c:pt idx="420">
                  <c:v>210.49899400000001</c:v>
                </c:pt>
                <c:pt idx="421">
                  <c:v>210.998659</c:v>
                </c:pt>
                <c:pt idx="422">
                  <c:v>211.49899400000001</c:v>
                </c:pt>
                <c:pt idx="423">
                  <c:v>211.998659</c:v>
                </c:pt>
                <c:pt idx="424">
                  <c:v>212.49899400000001</c:v>
                </c:pt>
                <c:pt idx="425">
                  <c:v>212.998659</c:v>
                </c:pt>
                <c:pt idx="426">
                  <c:v>213.49899400000001</c:v>
                </c:pt>
                <c:pt idx="427">
                  <c:v>213.998659</c:v>
                </c:pt>
                <c:pt idx="428">
                  <c:v>214.49899400000001</c:v>
                </c:pt>
                <c:pt idx="429">
                  <c:v>214.998659</c:v>
                </c:pt>
                <c:pt idx="430">
                  <c:v>215.49899400000001</c:v>
                </c:pt>
                <c:pt idx="431">
                  <c:v>215.998659</c:v>
                </c:pt>
                <c:pt idx="432">
                  <c:v>216.49899400000001</c:v>
                </c:pt>
                <c:pt idx="433">
                  <c:v>216.998659</c:v>
                </c:pt>
                <c:pt idx="434">
                  <c:v>217.49899400000001</c:v>
                </c:pt>
                <c:pt idx="435">
                  <c:v>217.998659</c:v>
                </c:pt>
                <c:pt idx="436">
                  <c:v>218.49899400000001</c:v>
                </c:pt>
                <c:pt idx="437">
                  <c:v>218.998659</c:v>
                </c:pt>
                <c:pt idx="438">
                  <c:v>219.49899400000001</c:v>
                </c:pt>
                <c:pt idx="439">
                  <c:v>219.998659</c:v>
                </c:pt>
                <c:pt idx="440">
                  <c:v>220.49899400000001</c:v>
                </c:pt>
                <c:pt idx="441">
                  <c:v>220.998659</c:v>
                </c:pt>
                <c:pt idx="442">
                  <c:v>221.49899400000001</c:v>
                </c:pt>
                <c:pt idx="443">
                  <c:v>221.998659</c:v>
                </c:pt>
                <c:pt idx="444">
                  <c:v>222.49899400000001</c:v>
                </c:pt>
                <c:pt idx="445">
                  <c:v>222.998659</c:v>
                </c:pt>
                <c:pt idx="446">
                  <c:v>223.49899400000001</c:v>
                </c:pt>
                <c:pt idx="447">
                  <c:v>223.998659</c:v>
                </c:pt>
              </c:numCache>
            </c:numRef>
          </c:cat>
          <c:val>
            <c:numRef>
              <c:f>'se-resnext fs wod'!$G$3:$G$450</c:f>
              <c:numCache>
                <c:formatCode>#\ ##0.00000</c:formatCode>
                <c:ptCount val="448"/>
                <c:pt idx="0">
                  <c:v>0.56314399999999998</c:v>
                </c:pt>
                <c:pt idx="1">
                  <c:v>0.84225099999999997</c:v>
                </c:pt>
                <c:pt idx="2">
                  <c:v>0.894401</c:v>
                </c:pt>
                <c:pt idx="3">
                  <c:v>0.89628099999999999</c:v>
                </c:pt>
                <c:pt idx="4">
                  <c:v>0.92711699999999997</c:v>
                </c:pt>
                <c:pt idx="5">
                  <c:v>0.91274</c:v>
                </c:pt>
                <c:pt idx="6">
                  <c:v>0.92852800000000002</c:v>
                </c:pt>
                <c:pt idx="7">
                  <c:v>0.93150500000000003</c:v>
                </c:pt>
                <c:pt idx="8">
                  <c:v>0.94618800000000003</c:v>
                </c:pt>
                <c:pt idx="9">
                  <c:v>0.94906599999999997</c:v>
                </c:pt>
                <c:pt idx="10">
                  <c:v>0.94675900000000002</c:v>
                </c:pt>
                <c:pt idx="11">
                  <c:v>0.94560999999999995</c:v>
                </c:pt>
                <c:pt idx="12">
                  <c:v>0.95888300000000004</c:v>
                </c:pt>
                <c:pt idx="13">
                  <c:v>0.96014200000000005</c:v>
                </c:pt>
                <c:pt idx="14">
                  <c:v>0.957673</c:v>
                </c:pt>
                <c:pt idx="15">
                  <c:v>0.96546100000000001</c:v>
                </c:pt>
                <c:pt idx="16">
                  <c:v>0.96069099999999996</c:v>
                </c:pt>
                <c:pt idx="17">
                  <c:v>0.95613499999999996</c:v>
                </c:pt>
                <c:pt idx="18">
                  <c:v>0.964619</c:v>
                </c:pt>
                <c:pt idx="19">
                  <c:v>0.96655199999999997</c:v>
                </c:pt>
                <c:pt idx="20">
                  <c:v>0.96751900000000002</c:v>
                </c:pt>
                <c:pt idx="21">
                  <c:v>0.96315600000000001</c:v>
                </c:pt>
                <c:pt idx="22">
                  <c:v>0.96863200000000005</c:v>
                </c:pt>
                <c:pt idx="23">
                  <c:v>0.96527700000000005</c:v>
                </c:pt>
                <c:pt idx="24">
                  <c:v>0.97170100000000004</c:v>
                </c:pt>
                <c:pt idx="25">
                  <c:v>0.969974</c:v>
                </c:pt>
                <c:pt idx="26">
                  <c:v>0.965476</c:v>
                </c:pt>
                <c:pt idx="27">
                  <c:v>0.968615</c:v>
                </c:pt>
                <c:pt idx="28">
                  <c:v>0.97116599999999997</c:v>
                </c:pt>
                <c:pt idx="29">
                  <c:v>0.96751900000000002</c:v>
                </c:pt>
                <c:pt idx="30">
                  <c:v>0.97255000000000003</c:v>
                </c:pt>
                <c:pt idx="31">
                  <c:v>0.97429200000000005</c:v>
                </c:pt>
                <c:pt idx="32">
                  <c:v>0.96776700000000004</c:v>
                </c:pt>
                <c:pt idx="33">
                  <c:v>0.972854</c:v>
                </c:pt>
                <c:pt idx="34">
                  <c:v>0.96960900000000005</c:v>
                </c:pt>
                <c:pt idx="35">
                  <c:v>0.97412100000000001</c:v>
                </c:pt>
                <c:pt idx="36">
                  <c:v>0.97440300000000002</c:v>
                </c:pt>
                <c:pt idx="37">
                  <c:v>0.97125499999999998</c:v>
                </c:pt>
                <c:pt idx="38">
                  <c:v>0.97430300000000003</c:v>
                </c:pt>
                <c:pt idx="39">
                  <c:v>0.97490500000000002</c:v>
                </c:pt>
                <c:pt idx="40">
                  <c:v>0.97451299999999996</c:v>
                </c:pt>
                <c:pt idx="41">
                  <c:v>0.97497999999999996</c:v>
                </c:pt>
                <c:pt idx="42">
                  <c:v>0.97325200000000001</c:v>
                </c:pt>
                <c:pt idx="43">
                  <c:v>0.97276600000000002</c:v>
                </c:pt>
                <c:pt idx="44">
                  <c:v>0.97604100000000005</c:v>
                </c:pt>
                <c:pt idx="45">
                  <c:v>0.97438000000000002</c:v>
                </c:pt>
                <c:pt idx="46">
                  <c:v>0.97626299999999999</c:v>
                </c:pt>
                <c:pt idx="47">
                  <c:v>0.97450000000000003</c:v>
                </c:pt>
                <c:pt idx="48">
                  <c:v>0.96599500000000005</c:v>
                </c:pt>
                <c:pt idx="49">
                  <c:v>0.97311400000000003</c:v>
                </c:pt>
                <c:pt idx="50">
                  <c:v>0.97491399999999995</c:v>
                </c:pt>
                <c:pt idx="51">
                  <c:v>0.97440700000000002</c:v>
                </c:pt>
                <c:pt idx="52">
                  <c:v>0.97274300000000002</c:v>
                </c:pt>
                <c:pt idx="53">
                  <c:v>0.97419800000000001</c:v>
                </c:pt>
                <c:pt idx="54">
                  <c:v>0.97508600000000001</c:v>
                </c:pt>
                <c:pt idx="55">
                  <c:v>0.97692999999999997</c:v>
                </c:pt>
                <c:pt idx="56">
                  <c:v>0.97837600000000002</c:v>
                </c:pt>
                <c:pt idx="57">
                  <c:v>0.97673699999999997</c:v>
                </c:pt>
                <c:pt idx="58">
                  <c:v>0.97731400000000002</c:v>
                </c:pt>
                <c:pt idx="59">
                  <c:v>0.97423599999999999</c:v>
                </c:pt>
                <c:pt idx="60">
                  <c:v>0.97765599999999997</c:v>
                </c:pt>
                <c:pt idx="61">
                  <c:v>0.97699000000000003</c:v>
                </c:pt>
                <c:pt idx="62">
                  <c:v>0.97810799999999998</c:v>
                </c:pt>
                <c:pt idx="63">
                  <c:v>0.97759499999999999</c:v>
                </c:pt>
                <c:pt idx="64">
                  <c:v>0.97861200000000004</c:v>
                </c:pt>
                <c:pt idx="65">
                  <c:v>0.97715399999999997</c:v>
                </c:pt>
                <c:pt idx="66">
                  <c:v>0.97773100000000002</c:v>
                </c:pt>
                <c:pt idx="67">
                  <c:v>0.97857400000000005</c:v>
                </c:pt>
                <c:pt idx="68">
                  <c:v>0.980661</c:v>
                </c:pt>
                <c:pt idx="69">
                  <c:v>0.97883399999999998</c:v>
                </c:pt>
                <c:pt idx="70">
                  <c:v>0.97928000000000004</c:v>
                </c:pt>
                <c:pt idx="71">
                  <c:v>0.97841599999999995</c:v>
                </c:pt>
                <c:pt idx="72">
                  <c:v>0.975267</c:v>
                </c:pt>
                <c:pt idx="73">
                  <c:v>0.97998799999999997</c:v>
                </c:pt>
                <c:pt idx="74">
                  <c:v>0.979097</c:v>
                </c:pt>
                <c:pt idx="75">
                  <c:v>0.97569899999999998</c:v>
                </c:pt>
                <c:pt idx="76">
                  <c:v>0.97883399999999998</c:v>
                </c:pt>
                <c:pt idx="77">
                  <c:v>0.97970599999999997</c:v>
                </c:pt>
                <c:pt idx="78">
                  <c:v>0.97893600000000003</c:v>
                </c:pt>
                <c:pt idx="79">
                  <c:v>0.97924999999999995</c:v>
                </c:pt>
                <c:pt idx="80">
                  <c:v>0.98027799999999998</c:v>
                </c:pt>
                <c:pt idx="81">
                  <c:v>0.97884199999999999</c:v>
                </c:pt>
                <c:pt idx="82">
                  <c:v>0.97995200000000005</c:v>
                </c:pt>
                <c:pt idx="83">
                  <c:v>0.98057399999999995</c:v>
                </c:pt>
                <c:pt idx="84">
                  <c:v>0.97884599999999999</c:v>
                </c:pt>
                <c:pt idx="85">
                  <c:v>0.97647499999999998</c:v>
                </c:pt>
                <c:pt idx="86">
                  <c:v>0.98105100000000001</c:v>
                </c:pt>
                <c:pt idx="87">
                  <c:v>0.98009000000000002</c:v>
                </c:pt>
                <c:pt idx="88">
                  <c:v>0.975773</c:v>
                </c:pt>
                <c:pt idx="89">
                  <c:v>0.97706300000000001</c:v>
                </c:pt>
                <c:pt idx="90">
                  <c:v>0.98102800000000001</c:v>
                </c:pt>
                <c:pt idx="91">
                  <c:v>0.98115300000000005</c:v>
                </c:pt>
                <c:pt idx="92">
                  <c:v>0.97999700000000001</c:v>
                </c:pt>
                <c:pt idx="93">
                  <c:v>0.97861200000000004</c:v>
                </c:pt>
                <c:pt idx="94">
                  <c:v>0.98031999999999997</c:v>
                </c:pt>
                <c:pt idx="95">
                  <c:v>0.98093799999999998</c:v>
                </c:pt>
                <c:pt idx="96">
                  <c:v>0.98188299999999995</c:v>
                </c:pt>
                <c:pt idx="97">
                  <c:v>0.98136100000000004</c:v>
                </c:pt>
                <c:pt idx="98">
                  <c:v>0.98014400000000002</c:v>
                </c:pt>
                <c:pt idx="99">
                  <c:v>0.98016199999999998</c:v>
                </c:pt>
                <c:pt idx="100">
                  <c:v>0.98177000000000003</c:v>
                </c:pt>
                <c:pt idx="101">
                  <c:v>0.97971200000000003</c:v>
                </c:pt>
                <c:pt idx="102">
                  <c:v>0.98004500000000005</c:v>
                </c:pt>
                <c:pt idx="103">
                  <c:v>0.98174300000000003</c:v>
                </c:pt>
                <c:pt idx="104">
                  <c:v>0.98024299999999998</c:v>
                </c:pt>
                <c:pt idx="105">
                  <c:v>0.98085800000000001</c:v>
                </c:pt>
                <c:pt idx="106">
                  <c:v>0.98048800000000003</c:v>
                </c:pt>
                <c:pt idx="107">
                  <c:v>0.97976399999999997</c:v>
                </c:pt>
                <c:pt idx="108">
                  <c:v>0.98166900000000001</c:v>
                </c:pt>
                <c:pt idx="109">
                  <c:v>0.98205500000000001</c:v>
                </c:pt>
                <c:pt idx="110">
                  <c:v>0.98028800000000005</c:v>
                </c:pt>
                <c:pt idx="111">
                  <c:v>0.98192400000000002</c:v>
                </c:pt>
                <c:pt idx="112">
                  <c:v>0.979433</c:v>
                </c:pt>
                <c:pt idx="113">
                  <c:v>0.98151200000000005</c:v>
                </c:pt>
                <c:pt idx="114">
                  <c:v>0.97992299999999999</c:v>
                </c:pt>
                <c:pt idx="115">
                  <c:v>0.982294</c:v>
                </c:pt>
                <c:pt idx="116">
                  <c:v>0.98238400000000003</c:v>
                </c:pt>
                <c:pt idx="117">
                  <c:v>0.98137600000000003</c:v>
                </c:pt>
                <c:pt idx="118">
                  <c:v>0.98136699999999999</c:v>
                </c:pt>
                <c:pt idx="119">
                  <c:v>0.981124</c:v>
                </c:pt>
                <c:pt idx="120">
                  <c:v>0.98073699999999997</c:v>
                </c:pt>
                <c:pt idx="121">
                  <c:v>0.98193200000000003</c:v>
                </c:pt>
                <c:pt idx="122">
                  <c:v>0.98309000000000002</c:v>
                </c:pt>
                <c:pt idx="123">
                  <c:v>0.98199800000000004</c:v>
                </c:pt>
                <c:pt idx="124">
                  <c:v>0.98019800000000001</c:v>
                </c:pt>
                <c:pt idx="125">
                  <c:v>0.98215399999999997</c:v>
                </c:pt>
                <c:pt idx="126">
                  <c:v>0.98184300000000002</c:v>
                </c:pt>
                <c:pt idx="127">
                  <c:v>0.98077400000000003</c:v>
                </c:pt>
                <c:pt idx="128">
                  <c:v>0.98190299999999997</c:v>
                </c:pt>
                <c:pt idx="129">
                  <c:v>0.98294400000000004</c:v>
                </c:pt>
                <c:pt idx="130">
                  <c:v>0.98187899999999995</c:v>
                </c:pt>
                <c:pt idx="131">
                  <c:v>0.98045499999999997</c:v>
                </c:pt>
                <c:pt idx="132">
                  <c:v>0.97896899999999998</c:v>
                </c:pt>
                <c:pt idx="133">
                  <c:v>0.98087299999999999</c:v>
                </c:pt>
                <c:pt idx="134">
                  <c:v>0.97545599999999999</c:v>
                </c:pt>
                <c:pt idx="135">
                  <c:v>0.98092999999999997</c:v>
                </c:pt>
                <c:pt idx="136">
                  <c:v>0.98044699999999996</c:v>
                </c:pt>
                <c:pt idx="137">
                  <c:v>0.98181200000000002</c:v>
                </c:pt>
                <c:pt idx="138">
                  <c:v>0.98228199999999999</c:v>
                </c:pt>
                <c:pt idx="139">
                  <c:v>0.98192699999999999</c:v>
                </c:pt>
                <c:pt idx="140">
                  <c:v>0.98244799999999999</c:v>
                </c:pt>
                <c:pt idx="141">
                  <c:v>0.981016</c:v>
                </c:pt>
                <c:pt idx="142">
                  <c:v>0.98212200000000005</c:v>
                </c:pt>
                <c:pt idx="143">
                  <c:v>0.980823</c:v>
                </c:pt>
                <c:pt idx="144">
                  <c:v>0.98268500000000003</c:v>
                </c:pt>
                <c:pt idx="145">
                  <c:v>0.98343199999999997</c:v>
                </c:pt>
                <c:pt idx="146">
                  <c:v>0.98277300000000001</c:v>
                </c:pt>
                <c:pt idx="147">
                  <c:v>0.98226999999999998</c:v>
                </c:pt>
                <c:pt idx="148">
                  <c:v>0.98492100000000005</c:v>
                </c:pt>
                <c:pt idx="149">
                  <c:v>0.98136500000000004</c:v>
                </c:pt>
                <c:pt idx="150">
                  <c:v>0.98200299999999996</c:v>
                </c:pt>
                <c:pt idx="151">
                  <c:v>0.98207100000000003</c:v>
                </c:pt>
                <c:pt idx="152">
                  <c:v>0.98191300000000004</c:v>
                </c:pt>
                <c:pt idx="153">
                  <c:v>0.98357899999999998</c:v>
                </c:pt>
                <c:pt idx="154">
                  <c:v>0.98077800000000004</c:v>
                </c:pt>
                <c:pt idx="155">
                  <c:v>0.98268800000000001</c:v>
                </c:pt>
                <c:pt idx="156">
                  <c:v>0.98119599999999996</c:v>
                </c:pt>
                <c:pt idx="157">
                  <c:v>0.98123899999999997</c:v>
                </c:pt>
                <c:pt idx="158">
                  <c:v>0.98266399999999998</c:v>
                </c:pt>
                <c:pt idx="159">
                  <c:v>0.98296399999999995</c:v>
                </c:pt>
                <c:pt idx="160">
                  <c:v>0.98415799999999998</c:v>
                </c:pt>
                <c:pt idx="161">
                  <c:v>0.98388200000000003</c:v>
                </c:pt>
                <c:pt idx="162">
                  <c:v>0.98434900000000003</c:v>
                </c:pt>
                <c:pt idx="163">
                  <c:v>0.98440899999999998</c:v>
                </c:pt>
                <c:pt idx="164">
                  <c:v>0.98417600000000005</c:v>
                </c:pt>
                <c:pt idx="165">
                  <c:v>0.98414000000000001</c:v>
                </c:pt>
                <c:pt idx="166">
                  <c:v>0.98405500000000001</c:v>
                </c:pt>
                <c:pt idx="167">
                  <c:v>0.98452899999999999</c:v>
                </c:pt>
                <c:pt idx="168">
                  <c:v>0.984873</c:v>
                </c:pt>
                <c:pt idx="169">
                  <c:v>0.98517900000000003</c:v>
                </c:pt>
                <c:pt idx="170">
                  <c:v>0.98511499999999996</c:v>
                </c:pt>
                <c:pt idx="171">
                  <c:v>0.98420399999999997</c:v>
                </c:pt>
                <c:pt idx="172">
                  <c:v>0.984074</c:v>
                </c:pt>
                <c:pt idx="173">
                  <c:v>0.98366200000000004</c:v>
                </c:pt>
                <c:pt idx="174">
                  <c:v>0.98357499999999998</c:v>
                </c:pt>
                <c:pt idx="175">
                  <c:v>0.98381799999999997</c:v>
                </c:pt>
                <c:pt idx="176">
                  <c:v>0.98407</c:v>
                </c:pt>
                <c:pt idx="177">
                  <c:v>0.98370199999999997</c:v>
                </c:pt>
                <c:pt idx="178">
                  <c:v>0.98399599999999998</c:v>
                </c:pt>
                <c:pt idx="179">
                  <c:v>0.98431299999999999</c:v>
                </c:pt>
                <c:pt idx="180">
                  <c:v>0.98507699999999998</c:v>
                </c:pt>
                <c:pt idx="181">
                  <c:v>0.985348</c:v>
                </c:pt>
                <c:pt idx="182">
                  <c:v>0.984649</c:v>
                </c:pt>
                <c:pt idx="183">
                  <c:v>0.98453800000000002</c:v>
                </c:pt>
                <c:pt idx="184">
                  <c:v>0.98496099999999998</c:v>
                </c:pt>
                <c:pt idx="185">
                  <c:v>0.98475699999999999</c:v>
                </c:pt>
                <c:pt idx="186">
                  <c:v>0.98484499999999997</c:v>
                </c:pt>
                <c:pt idx="187">
                  <c:v>0.98518799999999995</c:v>
                </c:pt>
                <c:pt idx="188">
                  <c:v>0.98467000000000005</c:v>
                </c:pt>
                <c:pt idx="189">
                  <c:v>0.98501099999999997</c:v>
                </c:pt>
                <c:pt idx="190">
                  <c:v>0.98476699999999995</c:v>
                </c:pt>
                <c:pt idx="191">
                  <c:v>0.98494999999999999</c:v>
                </c:pt>
                <c:pt idx="192">
                  <c:v>0.98504899999999995</c:v>
                </c:pt>
                <c:pt idx="193">
                  <c:v>0.98448599999999997</c:v>
                </c:pt>
                <c:pt idx="194">
                  <c:v>0.98488900000000001</c:v>
                </c:pt>
                <c:pt idx="195">
                  <c:v>0.98470299999999999</c:v>
                </c:pt>
                <c:pt idx="196">
                  <c:v>0.98478399999999999</c:v>
                </c:pt>
                <c:pt idx="197">
                  <c:v>0.98402199999999995</c:v>
                </c:pt>
                <c:pt idx="198">
                  <c:v>0.984317</c:v>
                </c:pt>
                <c:pt idx="199">
                  <c:v>0.98435600000000001</c:v>
                </c:pt>
                <c:pt idx="200">
                  <c:v>0.98486899999999999</c:v>
                </c:pt>
                <c:pt idx="201">
                  <c:v>0.98539600000000005</c:v>
                </c:pt>
                <c:pt idx="202">
                  <c:v>0.98474399999999995</c:v>
                </c:pt>
                <c:pt idx="203">
                  <c:v>0.98508499999999999</c:v>
                </c:pt>
                <c:pt idx="204">
                  <c:v>0.98524800000000001</c:v>
                </c:pt>
                <c:pt idx="205">
                  <c:v>0.98455999999999999</c:v>
                </c:pt>
                <c:pt idx="206">
                  <c:v>0.98454399999999997</c:v>
                </c:pt>
                <c:pt idx="207">
                  <c:v>0.98475400000000002</c:v>
                </c:pt>
                <c:pt idx="208">
                  <c:v>0.98534299999999997</c:v>
                </c:pt>
                <c:pt idx="209">
                  <c:v>0.98544600000000004</c:v>
                </c:pt>
                <c:pt idx="210">
                  <c:v>0.985344</c:v>
                </c:pt>
                <c:pt idx="211">
                  <c:v>0.98531800000000003</c:v>
                </c:pt>
                <c:pt idx="212">
                  <c:v>0.98524500000000004</c:v>
                </c:pt>
                <c:pt idx="213">
                  <c:v>0.98466900000000002</c:v>
                </c:pt>
                <c:pt idx="214">
                  <c:v>0.98577499999999996</c:v>
                </c:pt>
                <c:pt idx="215">
                  <c:v>0.98566799999999999</c:v>
                </c:pt>
                <c:pt idx="216">
                  <c:v>0.98515399999999997</c:v>
                </c:pt>
                <c:pt idx="217">
                  <c:v>0.98561399999999999</c:v>
                </c:pt>
                <c:pt idx="218">
                  <c:v>0.98516199999999998</c:v>
                </c:pt>
                <c:pt idx="219">
                  <c:v>0.985931</c:v>
                </c:pt>
                <c:pt idx="220">
                  <c:v>0.98526100000000005</c:v>
                </c:pt>
                <c:pt idx="221">
                  <c:v>0.98507100000000003</c:v>
                </c:pt>
                <c:pt idx="222">
                  <c:v>0.98559200000000002</c:v>
                </c:pt>
                <c:pt idx="223">
                  <c:v>0.98483200000000004</c:v>
                </c:pt>
                <c:pt idx="224">
                  <c:v>0.985599</c:v>
                </c:pt>
                <c:pt idx="225">
                  <c:v>0.98615600000000003</c:v>
                </c:pt>
                <c:pt idx="226">
                  <c:v>0.98499999999999999</c:v>
                </c:pt>
                <c:pt idx="227">
                  <c:v>0.98565999999999998</c:v>
                </c:pt>
                <c:pt idx="228">
                  <c:v>0.98551</c:v>
                </c:pt>
                <c:pt idx="229">
                  <c:v>0.98534600000000006</c:v>
                </c:pt>
                <c:pt idx="230">
                  <c:v>0.98565599999999998</c:v>
                </c:pt>
                <c:pt idx="231">
                  <c:v>0.98508499999999999</c:v>
                </c:pt>
                <c:pt idx="232">
                  <c:v>0.98463999999999996</c:v>
                </c:pt>
                <c:pt idx="233">
                  <c:v>0.98583799999999999</c:v>
                </c:pt>
                <c:pt idx="234">
                  <c:v>0.98559200000000002</c:v>
                </c:pt>
                <c:pt idx="235">
                  <c:v>0.98513200000000001</c:v>
                </c:pt>
                <c:pt idx="236">
                  <c:v>0.98576200000000003</c:v>
                </c:pt>
                <c:pt idx="237">
                  <c:v>0.98567499999999997</c:v>
                </c:pt>
                <c:pt idx="238">
                  <c:v>0.98519599999999996</c:v>
                </c:pt>
                <c:pt idx="239">
                  <c:v>0.98593699999999995</c:v>
                </c:pt>
                <c:pt idx="240">
                  <c:v>0.98506800000000005</c:v>
                </c:pt>
                <c:pt idx="241">
                  <c:v>0.98524500000000004</c:v>
                </c:pt>
                <c:pt idx="242">
                  <c:v>0.98549600000000004</c:v>
                </c:pt>
                <c:pt idx="243">
                  <c:v>0.98476699999999995</c:v>
                </c:pt>
                <c:pt idx="244">
                  <c:v>0.98501099999999997</c:v>
                </c:pt>
                <c:pt idx="245">
                  <c:v>0.98547499999999999</c:v>
                </c:pt>
                <c:pt idx="246">
                  <c:v>0.98559399999999997</c:v>
                </c:pt>
                <c:pt idx="247">
                  <c:v>0.98535200000000001</c:v>
                </c:pt>
                <c:pt idx="248">
                  <c:v>0.98542700000000005</c:v>
                </c:pt>
                <c:pt idx="249">
                  <c:v>0.98582899999999996</c:v>
                </c:pt>
                <c:pt idx="250">
                  <c:v>0.98565999999999998</c:v>
                </c:pt>
                <c:pt idx="251">
                  <c:v>0.98613899999999999</c:v>
                </c:pt>
                <c:pt idx="252">
                  <c:v>0.98595699999999997</c:v>
                </c:pt>
                <c:pt idx="253">
                  <c:v>0.98538800000000004</c:v>
                </c:pt>
                <c:pt idx="254">
                  <c:v>0.98596899999999998</c:v>
                </c:pt>
                <c:pt idx="255">
                  <c:v>0.98482099999999995</c:v>
                </c:pt>
                <c:pt idx="256">
                  <c:v>0.98487800000000003</c:v>
                </c:pt>
                <c:pt idx="257">
                  <c:v>0.98551800000000001</c:v>
                </c:pt>
                <c:pt idx="258">
                  <c:v>0.98526000000000002</c:v>
                </c:pt>
                <c:pt idx="259">
                  <c:v>0.98558000000000001</c:v>
                </c:pt>
                <c:pt idx="260">
                  <c:v>0.98557899999999998</c:v>
                </c:pt>
                <c:pt idx="261">
                  <c:v>0.98496799999999995</c:v>
                </c:pt>
                <c:pt idx="262">
                  <c:v>0.98586300000000004</c:v>
                </c:pt>
                <c:pt idx="263">
                  <c:v>0.986286</c:v>
                </c:pt>
                <c:pt idx="264">
                  <c:v>0.98435899999999998</c:v>
                </c:pt>
                <c:pt idx="265">
                  <c:v>0.98464099999999999</c:v>
                </c:pt>
                <c:pt idx="266">
                  <c:v>0.98514599999999997</c:v>
                </c:pt>
                <c:pt idx="267">
                  <c:v>0.98436199999999996</c:v>
                </c:pt>
                <c:pt idx="268">
                  <c:v>0.984958</c:v>
                </c:pt>
                <c:pt idx="269">
                  <c:v>0.98505799999999999</c:v>
                </c:pt>
                <c:pt idx="270">
                  <c:v>0.98505900000000002</c:v>
                </c:pt>
                <c:pt idx="271">
                  <c:v>0.985182</c:v>
                </c:pt>
                <c:pt idx="272">
                  <c:v>0.98544500000000002</c:v>
                </c:pt>
                <c:pt idx="273">
                  <c:v>0.98543099999999995</c:v>
                </c:pt>
                <c:pt idx="274">
                  <c:v>0.98514100000000004</c:v>
                </c:pt>
                <c:pt idx="275">
                  <c:v>0.98569700000000005</c:v>
                </c:pt>
                <c:pt idx="276">
                  <c:v>0.98577000000000004</c:v>
                </c:pt>
                <c:pt idx="277">
                  <c:v>0.98604599999999998</c:v>
                </c:pt>
                <c:pt idx="278">
                  <c:v>0.98517900000000003</c:v>
                </c:pt>
                <c:pt idx="279">
                  <c:v>0.98543800000000004</c:v>
                </c:pt>
                <c:pt idx="280">
                  <c:v>0.98598799999999998</c:v>
                </c:pt>
                <c:pt idx="281">
                  <c:v>0.98563900000000004</c:v>
                </c:pt>
                <c:pt idx="282">
                  <c:v>0.98573599999999995</c:v>
                </c:pt>
                <c:pt idx="283">
                  <c:v>0.98551800000000001</c:v>
                </c:pt>
                <c:pt idx="284">
                  <c:v>0.98584300000000002</c:v>
                </c:pt>
                <c:pt idx="285">
                  <c:v>0.98511099999999996</c:v>
                </c:pt>
                <c:pt idx="286">
                  <c:v>0.98602999999999996</c:v>
                </c:pt>
                <c:pt idx="287">
                  <c:v>0.98561200000000004</c:v>
                </c:pt>
                <c:pt idx="288">
                  <c:v>0.98548199999999997</c:v>
                </c:pt>
                <c:pt idx="289">
                  <c:v>0.98552899999999999</c:v>
                </c:pt>
                <c:pt idx="290">
                  <c:v>0.98538700000000001</c:v>
                </c:pt>
                <c:pt idx="291">
                  <c:v>0.98540099999999997</c:v>
                </c:pt>
                <c:pt idx="292">
                  <c:v>0.98545899999999997</c:v>
                </c:pt>
                <c:pt idx="293">
                  <c:v>0.98603399999999997</c:v>
                </c:pt>
                <c:pt idx="294">
                  <c:v>0.98568999999999996</c:v>
                </c:pt>
                <c:pt idx="295">
                  <c:v>0.98511899999999997</c:v>
                </c:pt>
                <c:pt idx="296">
                  <c:v>0.985869</c:v>
                </c:pt>
                <c:pt idx="297">
                  <c:v>0.98488399999999998</c:v>
                </c:pt>
                <c:pt idx="298">
                  <c:v>0.985815</c:v>
                </c:pt>
                <c:pt idx="299">
                  <c:v>0.98605399999999999</c:v>
                </c:pt>
                <c:pt idx="300">
                  <c:v>0.98529500000000003</c:v>
                </c:pt>
                <c:pt idx="301">
                  <c:v>0.98517500000000002</c:v>
                </c:pt>
                <c:pt idx="302">
                  <c:v>0.98546400000000001</c:v>
                </c:pt>
                <c:pt idx="303">
                  <c:v>0.98519599999999996</c:v>
                </c:pt>
                <c:pt idx="304">
                  <c:v>0.98551800000000001</c:v>
                </c:pt>
                <c:pt idx="305">
                  <c:v>0.98665700000000001</c:v>
                </c:pt>
                <c:pt idx="306">
                  <c:v>0.986155</c:v>
                </c:pt>
                <c:pt idx="307">
                  <c:v>0.98624199999999995</c:v>
                </c:pt>
                <c:pt idx="308">
                  <c:v>0.98603700000000005</c:v>
                </c:pt>
                <c:pt idx="309">
                  <c:v>0.98621400000000004</c:v>
                </c:pt>
                <c:pt idx="310">
                  <c:v>0.98543700000000001</c:v>
                </c:pt>
                <c:pt idx="311">
                  <c:v>0.98578399999999999</c:v>
                </c:pt>
                <c:pt idx="312">
                  <c:v>0.985819</c:v>
                </c:pt>
                <c:pt idx="313">
                  <c:v>0.985823</c:v>
                </c:pt>
                <c:pt idx="314">
                  <c:v>0.98519599999999996</c:v>
                </c:pt>
                <c:pt idx="315">
                  <c:v>0.98462899999999998</c:v>
                </c:pt>
                <c:pt idx="316">
                  <c:v>0.98524199999999995</c:v>
                </c:pt>
                <c:pt idx="317">
                  <c:v>0.984931</c:v>
                </c:pt>
                <c:pt idx="318">
                  <c:v>0.985514</c:v>
                </c:pt>
                <c:pt idx="319">
                  <c:v>0.98503099999999999</c:v>
                </c:pt>
                <c:pt idx="320">
                  <c:v>0.98426999999999998</c:v>
                </c:pt>
                <c:pt idx="321">
                  <c:v>0.98480400000000001</c:v>
                </c:pt>
                <c:pt idx="322">
                  <c:v>0.985016</c:v>
                </c:pt>
                <c:pt idx="323">
                  <c:v>0.98518300000000003</c:v>
                </c:pt>
                <c:pt idx="324">
                  <c:v>0.98487999999999998</c:v>
                </c:pt>
                <c:pt idx="325">
                  <c:v>0.98536800000000002</c:v>
                </c:pt>
                <c:pt idx="326">
                  <c:v>0.98550800000000005</c:v>
                </c:pt>
                <c:pt idx="327">
                  <c:v>0.98568500000000003</c:v>
                </c:pt>
                <c:pt idx="328">
                  <c:v>0.98536699999999999</c:v>
                </c:pt>
                <c:pt idx="329">
                  <c:v>0.98591099999999998</c:v>
                </c:pt>
                <c:pt idx="330">
                  <c:v>0.98557499999999998</c:v>
                </c:pt>
                <c:pt idx="331">
                  <c:v>0.98553000000000002</c:v>
                </c:pt>
                <c:pt idx="332">
                  <c:v>0.98535700000000004</c:v>
                </c:pt>
                <c:pt idx="333">
                  <c:v>0.98562000000000005</c:v>
                </c:pt>
                <c:pt idx="334">
                  <c:v>0.98616599999999999</c:v>
                </c:pt>
                <c:pt idx="335">
                  <c:v>0.98454799999999998</c:v>
                </c:pt>
                <c:pt idx="336">
                  <c:v>0.98487000000000002</c:v>
                </c:pt>
                <c:pt idx="337">
                  <c:v>0.98579300000000003</c:v>
                </c:pt>
                <c:pt idx="338">
                  <c:v>0.98564600000000002</c:v>
                </c:pt>
                <c:pt idx="339">
                  <c:v>0.98535799999999996</c:v>
                </c:pt>
                <c:pt idx="340">
                  <c:v>0.98500500000000002</c:v>
                </c:pt>
                <c:pt idx="341">
                  <c:v>0.98515399999999997</c:v>
                </c:pt>
                <c:pt idx="342">
                  <c:v>0.98524199999999995</c:v>
                </c:pt>
                <c:pt idx="343">
                  <c:v>0.98453400000000002</c:v>
                </c:pt>
                <c:pt idx="344">
                  <c:v>0.98515299999999995</c:v>
                </c:pt>
                <c:pt idx="345">
                  <c:v>0.98544500000000002</c:v>
                </c:pt>
                <c:pt idx="346">
                  <c:v>0.98555899999999996</c:v>
                </c:pt>
                <c:pt idx="347">
                  <c:v>0.98527399999999998</c:v>
                </c:pt>
                <c:pt idx="348">
                  <c:v>0.98534200000000005</c:v>
                </c:pt>
                <c:pt idx="349">
                  <c:v>0.98481200000000002</c:v>
                </c:pt>
                <c:pt idx="350">
                  <c:v>0.98441100000000004</c:v>
                </c:pt>
                <c:pt idx="351">
                  <c:v>0.985317</c:v>
                </c:pt>
                <c:pt idx="352">
                  <c:v>0.98577800000000004</c:v>
                </c:pt>
                <c:pt idx="353">
                  <c:v>0.98616300000000001</c:v>
                </c:pt>
                <c:pt idx="354">
                  <c:v>0.98500900000000002</c:v>
                </c:pt>
                <c:pt idx="355">
                  <c:v>0.98492400000000002</c:v>
                </c:pt>
                <c:pt idx="356">
                  <c:v>0.98501700000000003</c:v>
                </c:pt>
                <c:pt idx="357">
                  <c:v>0.98561500000000002</c:v>
                </c:pt>
                <c:pt idx="358">
                  <c:v>0.98519999999999996</c:v>
                </c:pt>
                <c:pt idx="359">
                  <c:v>0.98469899999999999</c:v>
                </c:pt>
                <c:pt idx="360">
                  <c:v>0.98511099999999996</c:v>
                </c:pt>
                <c:pt idx="361">
                  <c:v>0.98476799999999998</c:v>
                </c:pt>
                <c:pt idx="362">
                  <c:v>0.98608499999999999</c:v>
                </c:pt>
                <c:pt idx="363">
                  <c:v>0.98585500000000004</c:v>
                </c:pt>
                <c:pt idx="364">
                  <c:v>0.98508799999999996</c:v>
                </c:pt>
                <c:pt idx="365">
                  <c:v>0.98491099999999998</c:v>
                </c:pt>
                <c:pt idx="366">
                  <c:v>0.98505399999999999</c:v>
                </c:pt>
                <c:pt idx="367">
                  <c:v>0.98572099999999996</c:v>
                </c:pt>
                <c:pt idx="368">
                  <c:v>0.98557399999999995</c:v>
                </c:pt>
                <c:pt idx="369">
                  <c:v>0.98543800000000004</c:v>
                </c:pt>
                <c:pt idx="370">
                  <c:v>0.98444799999999999</c:v>
                </c:pt>
                <c:pt idx="371">
                  <c:v>0.98493600000000003</c:v>
                </c:pt>
                <c:pt idx="372">
                  <c:v>0.98538000000000003</c:v>
                </c:pt>
                <c:pt idx="373">
                  <c:v>0.985429</c:v>
                </c:pt>
                <c:pt idx="374">
                  <c:v>0.98490599999999995</c:v>
                </c:pt>
                <c:pt idx="375">
                  <c:v>0.98482499999999995</c:v>
                </c:pt>
                <c:pt idx="376">
                  <c:v>0.984796</c:v>
                </c:pt>
                <c:pt idx="377">
                  <c:v>0.98479300000000003</c:v>
                </c:pt>
                <c:pt idx="378">
                  <c:v>0.98545300000000002</c:v>
                </c:pt>
                <c:pt idx="379">
                  <c:v>0.98616400000000004</c:v>
                </c:pt>
                <c:pt idx="380">
                  <c:v>0.98507500000000003</c:v>
                </c:pt>
                <c:pt idx="381">
                  <c:v>0.98472800000000005</c:v>
                </c:pt>
                <c:pt idx="382">
                  <c:v>0.98525099999999999</c:v>
                </c:pt>
                <c:pt idx="383">
                  <c:v>0.98510900000000001</c:v>
                </c:pt>
                <c:pt idx="384">
                  <c:v>0.986066</c:v>
                </c:pt>
                <c:pt idx="385">
                  <c:v>0.98548800000000003</c:v>
                </c:pt>
                <c:pt idx="386">
                  <c:v>0.98531500000000005</c:v>
                </c:pt>
                <c:pt idx="387">
                  <c:v>0.98575800000000002</c:v>
                </c:pt>
                <c:pt idx="388">
                  <c:v>0.98463000000000001</c:v>
                </c:pt>
                <c:pt idx="389">
                  <c:v>0.98534299999999997</c:v>
                </c:pt>
                <c:pt idx="390">
                  <c:v>0.98547099999999999</c:v>
                </c:pt>
                <c:pt idx="391">
                  <c:v>0.98465400000000003</c:v>
                </c:pt>
                <c:pt idx="392">
                  <c:v>0.98508700000000005</c:v>
                </c:pt>
                <c:pt idx="393">
                  <c:v>0.98526800000000003</c:v>
                </c:pt>
                <c:pt idx="394">
                  <c:v>0.98533199999999999</c:v>
                </c:pt>
                <c:pt idx="395">
                  <c:v>0.98567199999999999</c:v>
                </c:pt>
                <c:pt idx="396">
                  <c:v>0.98561100000000001</c:v>
                </c:pt>
                <c:pt idx="397">
                  <c:v>0.98560199999999998</c:v>
                </c:pt>
                <c:pt idx="398">
                  <c:v>0.98505500000000001</c:v>
                </c:pt>
                <c:pt idx="399">
                  <c:v>0.98540799999999995</c:v>
                </c:pt>
                <c:pt idx="400">
                  <c:v>0.98529699999999998</c:v>
                </c:pt>
                <c:pt idx="401">
                  <c:v>0.98574899999999999</c:v>
                </c:pt>
                <c:pt idx="402">
                  <c:v>0.98477599999999998</c:v>
                </c:pt>
                <c:pt idx="403">
                  <c:v>0.98507900000000004</c:v>
                </c:pt>
                <c:pt idx="404">
                  <c:v>0.98588699999999996</c:v>
                </c:pt>
                <c:pt idx="405">
                  <c:v>0.98558599999999996</c:v>
                </c:pt>
                <c:pt idx="406">
                  <c:v>0.98545899999999997</c:v>
                </c:pt>
                <c:pt idx="407">
                  <c:v>0.98487599999999997</c:v>
                </c:pt>
                <c:pt idx="408">
                  <c:v>0.98544500000000002</c:v>
                </c:pt>
                <c:pt idx="409">
                  <c:v>0.98583100000000001</c:v>
                </c:pt>
                <c:pt idx="410">
                  <c:v>0.98585900000000004</c:v>
                </c:pt>
                <c:pt idx="411">
                  <c:v>0.98483699999999996</c:v>
                </c:pt>
                <c:pt idx="412">
                  <c:v>0.98486899999999999</c:v>
                </c:pt>
                <c:pt idx="413">
                  <c:v>0.985101</c:v>
                </c:pt>
                <c:pt idx="414">
                  <c:v>0.98553299999999999</c:v>
                </c:pt>
                <c:pt idx="415">
                  <c:v>0.98552200000000001</c:v>
                </c:pt>
                <c:pt idx="416">
                  <c:v>0.98562000000000005</c:v>
                </c:pt>
                <c:pt idx="417">
                  <c:v>0.98574300000000004</c:v>
                </c:pt>
                <c:pt idx="418">
                  <c:v>0.98564200000000002</c:v>
                </c:pt>
                <c:pt idx="419">
                  <c:v>0.984734</c:v>
                </c:pt>
                <c:pt idx="420">
                  <c:v>0.98584499999999997</c:v>
                </c:pt>
                <c:pt idx="421">
                  <c:v>0.98495100000000002</c:v>
                </c:pt>
                <c:pt idx="422">
                  <c:v>0.98497800000000002</c:v>
                </c:pt>
                <c:pt idx="423">
                  <c:v>0.98515699999999995</c:v>
                </c:pt>
                <c:pt idx="424">
                  <c:v>0.98565700000000001</c:v>
                </c:pt>
                <c:pt idx="425">
                  <c:v>0.984842</c:v>
                </c:pt>
                <c:pt idx="426">
                  <c:v>0.985236</c:v>
                </c:pt>
                <c:pt idx="427">
                  <c:v>0.98472700000000002</c:v>
                </c:pt>
                <c:pt idx="428">
                  <c:v>0.98516899999999996</c:v>
                </c:pt>
                <c:pt idx="429">
                  <c:v>0.98526199999999997</c:v>
                </c:pt>
                <c:pt idx="430">
                  <c:v>0.98492800000000003</c:v>
                </c:pt>
                <c:pt idx="431">
                  <c:v>0.98539500000000002</c:v>
                </c:pt>
                <c:pt idx="432">
                  <c:v>0.98542200000000002</c:v>
                </c:pt>
                <c:pt idx="433">
                  <c:v>0.98460400000000003</c:v>
                </c:pt>
                <c:pt idx="434">
                  <c:v>0.98499300000000001</c:v>
                </c:pt>
                <c:pt idx="435">
                  <c:v>0.98539399999999999</c:v>
                </c:pt>
                <c:pt idx="436">
                  <c:v>0.98525799999999997</c:v>
                </c:pt>
                <c:pt idx="437">
                  <c:v>0.98606199999999999</c:v>
                </c:pt>
                <c:pt idx="438">
                  <c:v>0.98626599999999998</c:v>
                </c:pt>
                <c:pt idx="439">
                  <c:v>0.98495600000000005</c:v>
                </c:pt>
                <c:pt idx="440">
                  <c:v>0.98571399999999998</c:v>
                </c:pt>
                <c:pt idx="441">
                  <c:v>0.98491099999999998</c:v>
                </c:pt>
                <c:pt idx="442">
                  <c:v>0.98560499999999995</c:v>
                </c:pt>
                <c:pt idx="443">
                  <c:v>0.98561799999999999</c:v>
                </c:pt>
                <c:pt idx="444">
                  <c:v>0.98560999999999999</c:v>
                </c:pt>
                <c:pt idx="445">
                  <c:v>0.98502100000000004</c:v>
                </c:pt>
                <c:pt idx="446">
                  <c:v>0.98623000000000005</c:v>
                </c:pt>
                <c:pt idx="447">
                  <c:v>0.98600600000000005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8-4E3B-B48F-415677AB6897}"/>
            </c:ext>
          </c:extLst>
        </c:ser>
        <c:ser>
          <c:idx val="2"/>
          <c:order val="2"/>
          <c:tx>
            <c:strRef>
              <c:f>'se-resnext fs wod'!$H$2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'se-resnext fs wod'!$A$3:$A$450</c:f>
              <c:numCache>
                <c:formatCode>#\ ##0.0</c:formatCode>
                <c:ptCount val="448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49.498994000000003</c:v>
                </c:pt>
                <c:pt idx="99">
                  <c:v>49.998659000000004</c:v>
                </c:pt>
                <c:pt idx="100">
                  <c:v>50.498994000000003</c:v>
                </c:pt>
                <c:pt idx="101">
                  <c:v>50.998659000000004</c:v>
                </c:pt>
                <c:pt idx="102">
                  <c:v>51.498994000000003</c:v>
                </c:pt>
                <c:pt idx="103">
                  <c:v>51.998659000000004</c:v>
                </c:pt>
                <c:pt idx="104">
                  <c:v>52.498994000000003</c:v>
                </c:pt>
                <c:pt idx="105">
                  <c:v>52.998659000000004</c:v>
                </c:pt>
                <c:pt idx="106">
                  <c:v>53.498994000000003</c:v>
                </c:pt>
                <c:pt idx="107">
                  <c:v>53.998659000000004</c:v>
                </c:pt>
                <c:pt idx="108">
                  <c:v>54.498994000000003</c:v>
                </c:pt>
                <c:pt idx="109">
                  <c:v>54.998659000000004</c:v>
                </c:pt>
                <c:pt idx="110">
                  <c:v>55.498994000000003</c:v>
                </c:pt>
                <c:pt idx="111">
                  <c:v>55.998659000000004</c:v>
                </c:pt>
                <c:pt idx="112">
                  <c:v>56.498994000000003</c:v>
                </c:pt>
                <c:pt idx="113">
                  <c:v>56.998659000000004</c:v>
                </c:pt>
                <c:pt idx="114">
                  <c:v>57.498994000000003</c:v>
                </c:pt>
                <c:pt idx="115">
                  <c:v>57.998659000000004</c:v>
                </c:pt>
                <c:pt idx="116">
                  <c:v>58.498994000000003</c:v>
                </c:pt>
                <c:pt idx="117">
                  <c:v>58.998659000000004</c:v>
                </c:pt>
                <c:pt idx="118">
                  <c:v>59.498994000000003</c:v>
                </c:pt>
                <c:pt idx="119">
                  <c:v>59.998659000000004</c:v>
                </c:pt>
                <c:pt idx="120">
                  <c:v>60.498994000000003</c:v>
                </c:pt>
                <c:pt idx="121">
                  <c:v>60.998659000000004</c:v>
                </c:pt>
                <c:pt idx="122">
                  <c:v>61.498994000000003</c:v>
                </c:pt>
                <c:pt idx="123">
                  <c:v>61.998659000000004</c:v>
                </c:pt>
                <c:pt idx="124">
                  <c:v>62.498994000000003</c:v>
                </c:pt>
                <c:pt idx="125">
                  <c:v>62.998659000000004</c:v>
                </c:pt>
                <c:pt idx="126">
                  <c:v>63.498994000000003</c:v>
                </c:pt>
                <c:pt idx="127">
                  <c:v>63.998659000000004</c:v>
                </c:pt>
                <c:pt idx="128">
                  <c:v>64.498993999999996</c:v>
                </c:pt>
                <c:pt idx="129">
                  <c:v>64.998659000000004</c:v>
                </c:pt>
                <c:pt idx="130">
                  <c:v>65.498993999999996</c:v>
                </c:pt>
                <c:pt idx="131">
                  <c:v>65.998659000000004</c:v>
                </c:pt>
                <c:pt idx="132">
                  <c:v>66.498993999999996</c:v>
                </c:pt>
                <c:pt idx="133">
                  <c:v>66.998659000000004</c:v>
                </c:pt>
                <c:pt idx="134">
                  <c:v>67.498993999999996</c:v>
                </c:pt>
                <c:pt idx="135">
                  <c:v>67.998659000000004</c:v>
                </c:pt>
                <c:pt idx="136">
                  <c:v>68.498993999999996</c:v>
                </c:pt>
                <c:pt idx="137">
                  <c:v>68.998659000000004</c:v>
                </c:pt>
                <c:pt idx="138">
                  <c:v>69.498993999999996</c:v>
                </c:pt>
                <c:pt idx="139">
                  <c:v>69.998659000000004</c:v>
                </c:pt>
                <c:pt idx="140">
                  <c:v>70.498993999999996</c:v>
                </c:pt>
                <c:pt idx="141">
                  <c:v>70.998659000000004</c:v>
                </c:pt>
                <c:pt idx="142">
                  <c:v>71.498993999999996</c:v>
                </c:pt>
                <c:pt idx="143">
                  <c:v>71.998659000000004</c:v>
                </c:pt>
                <c:pt idx="144">
                  <c:v>72.498993999999996</c:v>
                </c:pt>
                <c:pt idx="145">
                  <c:v>72.998659000000004</c:v>
                </c:pt>
                <c:pt idx="146">
                  <c:v>73.498993999999996</c:v>
                </c:pt>
                <c:pt idx="147">
                  <c:v>73.998659000000004</c:v>
                </c:pt>
                <c:pt idx="148">
                  <c:v>74.498993999999996</c:v>
                </c:pt>
                <c:pt idx="149">
                  <c:v>74.998659000000004</c:v>
                </c:pt>
                <c:pt idx="150">
                  <c:v>75.498993999999996</c:v>
                </c:pt>
                <c:pt idx="151">
                  <c:v>75.998659000000004</c:v>
                </c:pt>
                <c:pt idx="152">
                  <c:v>76.498993999999996</c:v>
                </c:pt>
                <c:pt idx="153">
                  <c:v>76.998659000000004</c:v>
                </c:pt>
                <c:pt idx="154">
                  <c:v>77.498993999999996</c:v>
                </c:pt>
                <c:pt idx="155">
                  <c:v>77.998659000000004</c:v>
                </c:pt>
                <c:pt idx="156">
                  <c:v>78.498993999999996</c:v>
                </c:pt>
                <c:pt idx="157">
                  <c:v>78.998659000000004</c:v>
                </c:pt>
                <c:pt idx="158">
                  <c:v>79.498993999999996</c:v>
                </c:pt>
                <c:pt idx="159">
                  <c:v>79.998659000000004</c:v>
                </c:pt>
                <c:pt idx="160">
                  <c:v>80.498993999999996</c:v>
                </c:pt>
                <c:pt idx="161">
                  <c:v>80.998659000000004</c:v>
                </c:pt>
                <c:pt idx="162">
                  <c:v>81.498993999999996</c:v>
                </c:pt>
                <c:pt idx="163">
                  <c:v>81.998659000000004</c:v>
                </c:pt>
                <c:pt idx="164">
                  <c:v>82.498993999999996</c:v>
                </c:pt>
                <c:pt idx="165">
                  <c:v>82.998659000000004</c:v>
                </c:pt>
                <c:pt idx="166">
                  <c:v>83.498993999999996</c:v>
                </c:pt>
                <c:pt idx="167">
                  <c:v>83.998659000000004</c:v>
                </c:pt>
                <c:pt idx="168">
                  <c:v>84.498993999999996</c:v>
                </c:pt>
                <c:pt idx="169">
                  <c:v>84.998659000000004</c:v>
                </c:pt>
                <c:pt idx="170">
                  <c:v>85.498993999999996</c:v>
                </c:pt>
                <c:pt idx="171">
                  <c:v>85.998659000000004</c:v>
                </c:pt>
                <c:pt idx="172">
                  <c:v>86.498993999999996</c:v>
                </c:pt>
                <c:pt idx="173">
                  <c:v>86.998659000000004</c:v>
                </c:pt>
                <c:pt idx="174">
                  <c:v>87.498993999999996</c:v>
                </c:pt>
                <c:pt idx="175">
                  <c:v>87.998659000000004</c:v>
                </c:pt>
                <c:pt idx="176">
                  <c:v>88.498993999999996</c:v>
                </c:pt>
                <c:pt idx="177">
                  <c:v>88.998659000000004</c:v>
                </c:pt>
                <c:pt idx="178">
                  <c:v>89.498993999999996</c:v>
                </c:pt>
                <c:pt idx="179">
                  <c:v>89.998659000000004</c:v>
                </c:pt>
                <c:pt idx="180">
                  <c:v>90.498993999999996</c:v>
                </c:pt>
                <c:pt idx="181">
                  <c:v>90.998659000000004</c:v>
                </c:pt>
                <c:pt idx="182">
                  <c:v>91.498993999999996</c:v>
                </c:pt>
                <c:pt idx="183">
                  <c:v>91.998659000000004</c:v>
                </c:pt>
                <c:pt idx="184">
                  <c:v>92.498993999999996</c:v>
                </c:pt>
                <c:pt idx="185">
                  <c:v>92.998659000000004</c:v>
                </c:pt>
                <c:pt idx="186">
                  <c:v>93.498993999999996</c:v>
                </c:pt>
                <c:pt idx="187">
                  <c:v>93.998659000000004</c:v>
                </c:pt>
                <c:pt idx="188">
                  <c:v>94.498993999999996</c:v>
                </c:pt>
                <c:pt idx="189">
                  <c:v>94.998659000000004</c:v>
                </c:pt>
                <c:pt idx="190">
                  <c:v>95.498993999999996</c:v>
                </c:pt>
                <c:pt idx="191">
                  <c:v>95.998659000000004</c:v>
                </c:pt>
                <c:pt idx="192">
                  <c:v>96.498993999999996</c:v>
                </c:pt>
                <c:pt idx="193">
                  <c:v>96.998659000000004</c:v>
                </c:pt>
                <c:pt idx="194">
                  <c:v>97.498993999999996</c:v>
                </c:pt>
                <c:pt idx="195">
                  <c:v>97.998659000000004</c:v>
                </c:pt>
                <c:pt idx="196">
                  <c:v>98.498993999999996</c:v>
                </c:pt>
                <c:pt idx="197">
                  <c:v>98.998659000000004</c:v>
                </c:pt>
                <c:pt idx="198">
                  <c:v>99.498993999999996</c:v>
                </c:pt>
                <c:pt idx="199">
                  <c:v>99.998659000000004</c:v>
                </c:pt>
                <c:pt idx="200">
                  <c:v>100.498994</c:v>
                </c:pt>
                <c:pt idx="201">
                  <c:v>100.998659</c:v>
                </c:pt>
                <c:pt idx="202">
                  <c:v>101.498994</c:v>
                </c:pt>
                <c:pt idx="203">
                  <c:v>101.998659</c:v>
                </c:pt>
                <c:pt idx="204">
                  <c:v>102.498994</c:v>
                </c:pt>
                <c:pt idx="205">
                  <c:v>102.998659</c:v>
                </c:pt>
                <c:pt idx="206">
                  <c:v>103.498994</c:v>
                </c:pt>
                <c:pt idx="207">
                  <c:v>103.998659</c:v>
                </c:pt>
                <c:pt idx="208">
                  <c:v>104.498994</c:v>
                </c:pt>
                <c:pt idx="209">
                  <c:v>104.998659</c:v>
                </c:pt>
                <c:pt idx="210">
                  <c:v>105.498994</c:v>
                </c:pt>
                <c:pt idx="211">
                  <c:v>105.998659</c:v>
                </c:pt>
                <c:pt idx="212">
                  <c:v>106.498994</c:v>
                </c:pt>
                <c:pt idx="213">
                  <c:v>106.998659</c:v>
                </c:pt>
                <c:pt idx="214">
                  <c:v>107.498994</c:v>
                </c:pt>
                <c:pt idx="215">
                  <c:v>107.998659</c:v>
                </c:pt>
                <c:pt idx="216">
                  <c:v>108.498994</c:v>
                </c:pt>
                <c:pt idx="217">
                  <c:v>108.998659</c:v>
                </c:pt>
                <c:pt idx="218">
                  <c:v>109.498994</c:v>
                </c:pt>
                <c:pt idx="219">
                  <c:v>109.998659</c:v>
                </c:pt>
                <c:pt idx="220">
                  <c:v>110.498994</c:v>
                </c:pt>
                <c:pt idx="221">
                  <c:v>110.998659</c:v>
                </c:pt>
                <c:pt idx="222">
                  <c:v>111.498994</c:v>
                </c:pt>
                <c:pt idx="223">
                  <c:v>111.998659</c:v>
                </c:pt>
                <c:pt idx="224">
                  <c:v>112.498994</c:v>
                </c:pt>
                <c:pt idx="225">
                  <c:v>112.998659</c:v>
                </c:pt>
                <c:pt idx="226">
                  <c:v>113.498994</c:v>
                </c:pt>
                <c:pt idx="227">
                  <c:v>113.998659</c:v>
                </c:pt>
                <c:pt idx="228">
                  <c:v>114.498994</c:v>
                </c:pt>
                <c:pt idx="229">
                  <c:v>114.998659</c:v>
                </c:pt>
                <c:pt idx="230">
                  <c:v>115.498994</c:v>
                </c:pt>
                <c:pt idx="231">
                  <c:v>115.998659</c:v>
                </c:pt>
                <c:pt idx="232">
                  <c:v>116.498994</c:v>
                </c:pt>
                <c:pt idx="233">
                  <c:v>116.998659</c:v>
                </c:pt>
                <c:pt idx="234">
                  <c:v>117.498994</c:v>
                </c:pt>
                <c:pt idx="235">
                  <c:v>117.998659</c:v>
                </c:pt>
                <c:pt idx="236">
                  <c:v>118.498994</c:v>
                </c:pt>
                <c:pt idx="237">
                  <c:v>118.998659</c:v>
                </c:pt>
                <c:pt idx="238">
                  <c:v>119.498994</c:v>
                </c:pt>
                <c:pt idx="239">
                  <c:v>119.998659</c:v>
                </c:pt>
                <c:pt idx="240">
                  <c:v>120.498994</c:v>
                </c:pt>
                <c:pt idx="241">
                  <c:v>120.998659</c:v>
                </c:pt>
                <c:pt idx="242">
                  <c:v>121.498994</c:v>
                </c:pt>
                <c:pt idx="243">
                  <c:v>121.998659</c:v>
                </c:pt>
                <c:pt idx="244">
                  <c:v>122.498994</c:v>
                </c:pt>
                <c:pt idx="245">
                  <c:v>122.998659</c:v>
                </c:pt>
                <c:pt idx="246">
                  <c:v>123.498994</c:v>
                </c:pt>
                <c:pt idx="247">
                  <c:v>123.998659</c:v>
                </c:pt>
                <c:pt idx="248">
                  <c:v>124.498994</c:v>
                </c:pt>
                <c:pt idx="249">
                  <c:v>124.998659</c:v>
                </c:pt>
                <c:pt idx="250">
                  <c:v>125.498994</c:v>
                </c:pt>
                <c:pt idx="251">
                  <c:v>125.998659</c:v>
                </c:pt>
                <c:pt idx="252">
                  <c:v>126.498994</c:v>
                </c:pt>
                <c:pt idx="253">
                  <c:v>126.998659</c:v>
                </c:pt>
                <c:pt idx="254">
                  <c:v>127.498994</c:v>
                </c:pt>
                <c:pt idx="255">
                  <c:v>127.998659</c:v>
                </c:pt>
                <c:pt idx="256">
                  <c:v>128.49899400000001</c:v>
                </c:pt>
                <c:pt idx="257">
                  <c:v>128.998659</c:v>
                </c:pt>
                <c:pt idx="258">
                  <c:v>129.49899400000001</c:v>
                </c:pt>
                <c:pt idx="259">
                  <c:v>129.998659</c:v>
                </c:pt>
                <c:pt idx="260">
                  <c:v>130.49899400000001</c:v>
                </c:pt>
                <c:pt idx="261">
                  <c:v>130.998659</c:v>
                </c:pt>
                <c:pt idx="262">
                  <c:v>131.49899400000001</c:v>
                </c:pt>
                <c:pt idx="263">
                  <c:v>131.998659</c:v>
                </c:pt>
                <c:pt idx="264">
                  <c:v>132.49899400000001</c:v>
                </c:pt>
                <c:pt idx="265">
                  <c:v>132.998659</c:v>
                </c:pt>
                <c:pt idx="266">
                  <c:v>133.49899400000001</c:v>
                </c:pt>
                <c:pt idx="267">
                  <c:v>133.998659</c:v>
                </c:pt>
                <c:pt idx="268">
                  <c:v>134.49899400000001</c:v>
                </c:pt>
                <c:pt idx="269">
                  <c:v>134.998659</c:v>
                </c:pt>
                <c:pt idx="270">
                  <c:v>135.49899400000001</c:v>
                </c:pt>
                <c:pt idx="271">
                  <c:v>135.998659</c:v>
                </c:pt>
                <c:pt idx="272">
                  <c:v>136.49899400000001</c:v>
                </c:pt>
                <c:pt idx="273">
                  <c:v>136.998659</c:v>
                </c:pt>
                <c:pt idx="274">
                  <c:v>137.49899400000001</c:v>
                </c:pt>
                <c:pt idx="275">
                  <c:v>137.998659</c:v>
                </c:pt>
                <c:pt idx="276">
                  <c:v>138.49899400000001</c:v>
                </c:pt>
                <c:pt idx="277">
                  <c:v>138.998659</c:v>
                </c:pt>
                <c:pt idx="278">
                  <c:v>139.49899400000001</c:v>
                </c:pt>
                <c:pt idx="279">
                  <c:v>139.998659</c:v>
                </c:pt>
                <c:pt idx="280">
                  <c:v>140.49899400000001</c:v>
                </c:pt>
                <c:pt idx="281">
                  <c:v>140.998659</c:v>
                </c:pt>
                <c:pt idx="282">
                  <c:v>141.49899400000001</c:v>
                </c:pt>
                <c:pt idx="283">
                  <c:v>141.998659</c:v>
                </c:pt>
                <c:pt idx="284">
                  <c:v>142.49899400000001</c:v>
                </c:pt>
                <c:pt idx="285">
                  <c:v>142.998659</c:v>
                </c:pt>
                <c:pt idx="286">
                  <c:v>143.49899400000001</c:v>
                </c:pt>
                <c:pt idx="287">
                  <c:v>143.998659</c:v>
                </c:pt>
                <c:pt idx="288">
                  <c:v>144.49899400000001</c:v>
                </c:pt>
                <c:pt idx="289">
                  <c:v>144.998659</c:v>
                </c:pt>
                <c:pt idx="290">
                  <c:v>145.49899400000001</c:v>
                </c:pt>
                <c:pt idx="291">
                  <c:v>145.998659</c:v>
                </c:pt>
                <c:pt idx="292">
                  <c:v>146.49899400000001</c:v>
                </c:pt>
                <c:pt idx="293">
                  <c:v>146.998659</c:v>
                </c:pt>
                <c:pt idx="294">
                  <c:v>147.49899400000001</c:v>
                </c:pt>
                <c:pt idx="295">
                  <c:v>147.998659</c:v>
                </c:pt>
                <c:pt idx="296">
                  <c:v>148.49899400000001</c:v>
                </c:pt>
                <c:pt idx="297">
                  <c:v>148.998659</c:v>
                </c:pt>
                <c:pt idx="298">
                  <c:v>149.49899400000001</c:v>
                </c:pt>
                <c:pt idx="299">
                  <c:v>149.998659</c:v>
                </c:pt>
                <c:pt idx="300">
                  <c:v>150.49899400000001</c:v>
                </c:pt>
                <c:pt idx="301">
                  <c:v>150.998659</c:v>
                </c:pt>
                <c:pt idx="302">
                  <c:v>151.49899400000001</c:v>
                </c:pt>
                <c:pt idx="303">
                  <c:v>151.998659</c:v>
                </c:pt>
                <c:pt idx="304">
                  <c:v>152.49899400000001</c:v>
                </c:pt>
                <c:pt idx="305">
                  <c:v>152.998659</c:v>
                </c:pt>
                <c:pt idx="306">
                  <c:v>153.49899400000001</c:v>
                </c:pt>
                <c:pt idx="307">
                  <c:v>153.998659</c:v>
                </c:pt>
                <c:pt idx="308">
                  <c:v>154.49899400000001</c:v>
                </c:pt>
                <c:pt idx="309">
                  <c:v>154.998659</c:v>
                </c:pt>
                <c:pt idx="310">
                  <c:v>155.49899400000001</c:v>
                </c:pt>
                <c:pt idx="311">
                  <c:v>155.998659</c:v>
                </c:pt>
                <c:pt idx="312">
                  <c:v>156.49899400000001</c:v>
                </c:pt>
                <c:pt idx="313">
                  <c:v>156.998659</c:v>
                </c:pt>
                <c:pt idx="314">
                  <c:v>157.49899400000001</c:v>
                </c:pt>
                <c:pt idx="315">
                  <c:v>157.998659</c:v>
                </c:pt>
                <c:pt idx="316">
                  <c:v>158.49899400000001</c:v>
                </c:pt>
                <c:pt idx="317">
                  <c:v>158.998659</c:v>
                </c:pt>
                <c:pt idx="318">
                  <c:v>159.49899400000001</c:v>
                </c:pt>
                <c:pt idx="319">
                  <c:v>159.998659</c:v>
                </c:pt>
                <c:pt idx="320">
                  <c:v>160.49899400000001</c:v>
                </c:pt>
                <c:pt idx="321">
                  <c:v>160.998659</c:v>
                </c:pt>
                <c:pt idx="322">
                  <c:v>161.49899400000001</c:v>
                </c:pt>
                <c:pt idx="323">
                  <c:v>161.998659</c:v>
                </c:pt>
                <c:pt idx="324">
                  <c:v>162.49899400000001</c:v>
                </c:pt>
                <c:pt idx="325">
                  <c:v>162.998659</c:v>
                </c:pt>
                <c:pt idx="326">
                  <c:v>163.49899400000001</c:v>
                </c:pt>
                <c:pt idx="327">
                  <c:v>163.998659</c:v>
                </c:pt>
                <c:pt idx="328">
                  <c:v>164.49899400000001</c:v>
                </c:pt>
                <c:pt idx="329">
                  <c:v>164.998659</c:v>
                </c:pt>
                <c:pt idx="330">
                  <c:v>165.49899400000001</c:v>
                </c:pt>
                <c:pt idx="331">
                  <c:v>165.998659</c:v>
                </c:pt>
                <c:pt idx="332">
                  <c:v>166.49899400000001</c:v>
                </c:pt>
                <c:pt idx="333">
                  <c:v>166.998659</c:v>
                </c:pt>
                <c:pt idx="334">
                  <c:v>167.49899400000001</c:v>
                </c:pt>
                <c:pt idx="335">
                  <c:v>167.998659</c:v>
                </c:pt>
                <c:pt idx="336">
                  <c:v>168.49899400000001</c:v>
                </c:pt>
                <c:pt idx="337">
                  <c:v>168.998659</c:v>
                </c:pt>
                <c:pt idx="338">
                  <c:v>169.49899400000001</c:v>
                </c:pt>
                <c:pt idx="339">
                  <c:v>169.998659</c:v>
                </c:pt>
                <c:pt idx="340">
                  <c:v>170.49899400000001</c:v>
                </c:pt>
                <c:pt idx="341">
                  <c:v>170.998659</c:v>
                </c:pt>
                <c:pt idx="342">
                  <c:v>171.49899400000001</c:v>
                </c:pt>
                <c:pt idx="343">
                  <c:v>171.998659</c:v>
                </c:pt>
                <c:pt idx="344">
                  <c:v>172.49899400000001</c:v>
                </c:pt>
                <c:pt idx="345">
                  <c:v>172.998659</c:v>
                </c:pt>
                <c:pt idx="346">
                  <c:v>173.49899400000001</c:v>
                </c:pt>
                <c:pt idx="347">
                  <c:v>173.998659</c:v>
                </c:pt>
                <c:pt idx="348">
                  <c:v>174.49899400000001</c:v>
                </c:pt>
                <c:pt idx="349">
                  <c:v>174.998659</c:v>
                </c:pt>
                <c:pt idx="350">
                  <c:v>175.49899400000001</c:v>
                </c:pt>
                <c:pt idx="351">
                  <c:v>175.998659</c:v>
                </c:pt>
                <c:pt idx="352">
                  <c:v>176.49899400000001</c:v>
                </c:pt>
                <c:pt idx="353">
                  <c:v>176.998659</c:v>
                </c:pt>
                <c:pt idx="354">
                  <c:v>177.49899400000001</c:v>
                </c:pt>
                <c:pt idx="355">
                  <c:v>177.998659</c:v>
                </c:pt>
                <c:pt idx="356">
                  <c:v>178.49899400000001</c:v>
                </c:pt>
                <c:pt idx="357">
                  <c:v>178.998659</c:v>
                </c:pt>
                <c:pt idx="358">
                  <c:v>179.49899400000001</c:v>
                </c:pt>
                <c:pt idx="359">
                  <c:v>179.998659</c:v>
                </c:pt>
                <c:pt idx="360">
                  <c:v>180.49899400000001</c:v>
                </c:pt>
                <c:pt idx="361">
                  <c:v>180.998659</c:v>
                </c:pt>
                <c:pt idx="362">
                  <c:v>181.49899400000001</c:v>
                </c:pt>
                <c:pt idx="363">
                  <c:v>181.998659</c:v>
                </c:pt>
                <c:pt idx="364">
                  <c:v>182.49899400000001</c:v>
                </c:pt>
                <c:pt idx="365">
                  <c:v>182.998659</c:v>
                </c:pt>
                <c:pt idx="366">
                  <c:v>183.49899400000001</c:v>
                </c:pt>
                <c:pt idx="367">
                  <c:v>183.998659</c:v>
                </c:pt>
                <c:pt idx="368">
                  <c:v>184.49899400000001</c:v>
                </c:pt>
                <c:pt idx="369">
                  <c:v>184.998659</c:v>
                </c:pt>
                <c:pt idx="370">
                  <c:v>185.49899400000001</c:v>
                </c:pt>
                <c:pt idx="371">
                  <c:v>185.998659</c:v>
                </c:pt>
                <c:pt idx="372">
                  <c:v>186.49899400000001</c:v>
                </c:pt>
                <c:pt idx="373">
                  <c:v>186.998659</c:v>
                </c:pt>
                <c:pt idx="374">
                  <c:v>187.49899400000001</c:v>
                </c:pt>
                <c:pt idx="375">
                  <c:v>187.998659</c:v>
                </c:pt>
                <c:pt idx="376">
                  <c:v>188.49899400000001</c:v>
                </c:pt>
                <c:pt idx="377">
                  <c:v>188.998659</c:v>
                </c:pt>
                <c:pt idx="378">
                  <c:v>189.49899400000001</c:v>
                </c:pt>
                <c:pt idx="379">
                  <c:v>189.998659</c:v>
                </c:pt>
                <c:pt idx="380">
                  <c:v>190.49899400000001</c:v>
                </c:pt>
                <c:pt idx="381">
                  <c:v>190.998659</c:v>
                </c:pt>
                <c:pt idx="382">
                  <c:v>191.49899400000001</c:v>
                </c:pt>
                <c:pt idx="383">
                  <c:v>191.998659</c:v>
                </c:pt>
                <c:pt idx="384">
                  <c:v>192.49899400000001</c:v>
                </c:pt>
                <c:pt idx="385">
                  <c:v>192.998659</c:v>
                </c:pt>
                <c:pt idx="386">
                  <c:v>193.49899400000001</c:v>
                </c:pt>
                <c:pt idx="387">
                  <c:v>193.998659</c:v>
                </c:pt>
                <c:pt idx="388">
                  <c:v>194.49899400000001</c:v>
                </c:pt>
                <c:pt idx="389">
                  <c:v>194.998659</c:v>
                </c:pt>
                <c:pt idx="390">
                  <c:v>195.49899400000001</c:v>
                </c:pt>
                <c:pt idx="391">
                  <c:v>195.998659</c:v>
                </c:pt>
                <c:pt idx="392">
                  <c:v>196.49899400000001</c:v>
                </c:pt>
                <c:pt idx="393">
                  <c:v>196.998659</c:v>
                </c:pt>
                <c:pt idx="394">
                  <c:v>197.49899400000001</c:v>
                </c:pt>
                <c:pt idx="395">
                  <c:v>197.998659</c:v>
                </c:pt>
                <c:pt idx="396">
                  <c:v>198.49899400000001</c:v>
                </c:pt>
                <c:pt idx="397">
                  <c:v>198.998659</c:v>
                </c:pt>
                <c:pt idx="398">
                  <c:v>199.49899400000001</c:v>
                </c:pt>
                <c:pt idx="399">
                  <c:v>199.998659</c:v>
                </c:pt>
                <c:pt idx="400">
                  <c:v>200.49899400000001</c:v>
                </c:pt>
                <c:pt idx="401">
                  <c:v>200.998659</c:v>
                </c:pt>
                <c:pt idx="402">
                  <c:v>201.49899400000001</c:v>
                </c:pt>
                <c:pt idx="403">
                  <c:v>201.998659</c:v>
                </c:pt>
                <c:pt idx="404">
                  <c:v>202.49899400000001</c:v>
                </c:pt>
                <c:pt idx="405">
                  <c:v>202.998659</c:v>
                </c:pt>
                <c:pt idx="406">
                  <c:v>203.49899400000001</c:v>
                </c:pt>
                <c:pt idx="407">
                  <c:v>203.998659</c:v>
                </c:pt>
                <c:pt idx="408">
                  <c:v>204.49899400000001</c:v>
                </c:pt>
                <c:pt idx="409">
                  <c:v>204.998659</c:v>
                </c:pt>
                <c:pt idx="410">
                  <c:v>205.49899400000001</c:v>
                </c:pt>
                <c:pt idx="411">
                  <c:v>205.998659</c:v>
                </c:pt>
                <c:pt idx="412">
                  <c:v>206.49899400000001</c:v>
                </c:pt>
                <c:pt idx="413">
                  <c:v>206.998659</c:v>
                </c:pt>
                <c:pt idx="414">
                  <c:v>207.49899400000001</c:v>
                </c:pt>
                <c:pt idx="415">
                  <c:v>207.998659</c:v>
                </c:pt>
                <c:pt idx="416">
                  <c:v>208.49899400000001</c:v>
                </c:pt>
                <c:pt idx="417">
                  <c:v>208.998659</c:v>
                </c:pt>
                <c:pt idx="418">
                  <c:v>209.49899400000001</c:v>
                </c:pt>
                <c:pt idx="419">
                  <c:v>209.998659</c:v>
                </c:pt>
                <c:pt idx="420">
                  <c:v>210.49899400000001</c:v>
                </c:pt>
                <c:pt idx="421">
                  <c:v>210.998659</c:v>
                </c:pt>
                <c:pt idx="422">
                  <c:v>211.49899400000001</c:v>
                </c:pt>
                <c:pt idx="423">
                  <c:v>211.998659</c:v>
                </c:pt>
                <c:pt idx="424">
                  <c:v>212.49899400000001</c:v>
                </c:pt>
                <c:pt idx="425">
                  <c:v>212.998659</c:v>
                </c:pt>
                <c:pt idx="426">
                  <c:v>213.49899400000001</c:v>
                </c:pt>
                <c:pt idx="427">
                  <c:v>213.998659</c:v>
                </c:pt>
                <c:pt idx="428">
                  <c:v>214.49899400000001</c:v>
                </c:pt>
                <c:pt idx="429">
                  <c:v>214.998659</c:v>
                </c:pt>
                <c:pt idx="430">
                  <c:v>215.49899400000001</c:v>
                </c:pt>
                <c:pt idx="431">
                  <c:v>215.998659</c:v>
                </c:pt>
                <c:pt idx="432">
                  <c:v>216.49899400000001</c:v>
                </c:pt>
                <c:pt idx="433">
                  <c:v>216.998659</c:v>
                </c:pt>
                <c:pt idx="434">
                  <c:v>217.49899400000001</c:v>
                </c:pt>
                <c:pt idx="435">
                  <c:v>217.998659</c:v>
                </c:pt>
                <c:pt idx="436">
                  <c:v>218.49899400000001</c:v>
                </c:pt>
                <c:pt idx="437">
                  <c:v>218.998659</c:v>
                </c:pt>
                <c:pt idx="438">
                  <c:v>219.49899400000001</c:v>
                </c:pt>
                <c:pt idx="439">
                  <c:v>219.998659</c:v>
                </c:pt>
                <c:pt idx="440">
                  <c:v>220.49899400000001</c:v>
                </c:pt>
                <c:pt idx="441">
                  <c:v>220.998659</c:v>
                </c:pt>
                <c:pt idx="442">
                  <c:v>221.49899400000001</c:v>
                </c:pt>
                <c:pt idx="443">
                  <c:v>221.998659</c:v>
                </c:pt>
                <c:pt idx="444">
                  <c:v>222.49899400000001</c:v>
                </c:pt>
                <c:pt idx="445">
                  <c:v>222.998659</c:v>
                </c:pt>
                <c:pt idx="446">
                  <c:v>223.49899400000001</c:v>
                </c:pt>
                <c:pt idx="447">
                  <c:v>223.998659</c:v>
                </c:pt>
              </c:numCache>
            </c:numRef>
          </c:cat>
          <c:val>
            <c:numRef>
              <c:f>'se-resnext fs wod'!$H$3:$H$450</c:f>
              <c:numCache>
                <c:formatCode>#\ ##0.00000</c:formatCode>
                <c:ptCount val="448"/>
                <c:pt idx="0">
                  <c:v>0.31931500000000002</c:v>
                </c:pt>
                <c:pt idx="1">
                  <c:v>0.77008799999999999</c:v>
                </c:pt>
                <c:pt idx="2">
                  <c:v>0.84087699999999999</c:v>
                </c:pt>
                <c:pt idx="3">
                  <c:v>0.85077499999999995</c:v>
                </c:pt>
                <c:pt idx="4">
                  <c:v>0.89393900000000004</c:v>
                </c:pt>
                <c:pt idx="5">
                  <c:v>0.882386</c:v>
                </c:pt>
                <c:pt idx="6">
                  <c:v>0.89842999999999995</c:v>
                </c:pt>
                <c:pt idx="7">
                  <c:v>0.89374200000000004</c:v>
                </c:pt>
                <c:pt idx="8">
                  <c:v>0.91867799999999999</c:v>
                </c:pt>
                <c:pt idx="9">
                  <c:v>0.92502399999999996</c:v>
                </c:pt>
                <c:pt idx="10">
                  <c:v>0.92285899999999998</c:v>
                </c:pt>
                <c:pt idx="11">
                  <c:v>0.92459899999999995</c:v>
                </c:pt>
                <c:pt idx="12">
                  <c:v>0.94238900000000003</c:v>
                </c:pt>
                <c:pt idx="13">
                  <c:v>0.94172500000000003</c:v>
                </c:pt>
                <c:pt idx="14">
                  <c:v>0.93811500000000003</c:v>
                </c:pt>
                <c:pt idx="15">
                  <c:v>0.95245899999999994</c:v>
                </c:pt>
                <c:pt idx="16">
                  <c:v>0.94747199999999998</c:v>
                </c:pt>
                <c:pt idx="17">
                  <c:v>0.93811500000000003</c:v>
                </c:pt>
                <c:pt idx="18">
                  <c:v>0.95417600000000002</c:v>
                </c:pt>
                <c:pt idx="19">
                  <c:v>0.95264499999999996</c:v>
                </c:pt>
                <c:pt idx="20">
                  <c:v>0.95375600000000005</c:v>
                </c:pt>
                <c:pt idx="21">
                  <c:v>0.94734099999999999</c:v>
                </c:pt>
                <c:pt idx="22">
                  <c:v>0.95474000000000003</c:v>
                </c:pt>
                <c:pt idx="23">
                  <c:v>0.95210399999999995</c:v>
                </c:pt>
                <c:pt idx="24">
                  <c:v>0.95928999999999998</c:v>
                </c:pt>
                <c:pt idx="25">
                  <c:v>0.95650000000000002</c:v>
                </c:pt>
                <c:pt idx="26">
                  <c:v>0.954847</c:v>
                </c:pt>
                <c:pt idx="27">
                  <c:v>0.95395700000000005</c:v>
                </c:pt>
                <c:pt idx="28">
                  <c:v>0.95880200000000004</c:v>
                </c:pt>
                <c:pt idx="29">
                  <c:v>0.95262899999999995</c:v>
                </c:pt>
                <c:pt idx="30">
                  <c:v>0.96044600000000002</c:v>
                </c:pt>
                <c:pt idx="31">
                  <c:v>0.96245800000000004</c:v>
                </c:pt>
                <c:pt idx="32">
                  <c:v>0.95464300000000002</c:v>
                </c:pt>
                <c:pt idx="33">
                  <c:v>0.96077100000000004</c:v>
                </c:pt>
                <c:pt idx="34">
                  <c:v>0.95835000000000004</c:v>
                </c:pt>
                <c:pt idx="35">
                  <c:v>0.96316599999999997</c:v>
                </c:pt>
                <c:pt idx="36">
                  <c:v>0.963808</c:v>
                </c:pt>
                <c:pt idx="37">
                  <c:v>0.95700499999999999</c:v>
                </c:pt>
                <c:pt idx="38">
                  <c:v>0.96125799999999995</c:v>
                </c:pt>
                <c:pt idx="39">
                  <c:v>0.96222600000000003</c:v>
                </c:pt>
                <c:pt idx="40">
                  <c:v>0.961727</c:v>
                </c:pt>
                <c:pt idx="41">
                  <c:v>0.96384199999999998</c:v>
                </c:pt>
                <c:pt idx="42">
                  <c:v>0.95980100000000002</c:v>
                </c:pt>
                <c:pt idx="43">
                  <c:v>0.95994100000000004</c:v>
                </c:pt>
                <c:pt idx="44">
                  <c:v>0.96570999999999996</c:v>
                </c:pt>
                <c:pt idx="45">
                  <c:v>0.96245000000000003</c:v>
                </c:pt>
                <c:pt idx="46">
                  <c:v>0.96558500000000003</c:v>
                </c:pt>
                <c:pt idx="47">
                  <c:v>0.96318499999999996</c:v>
                </c:pt>
                <c:pt idx="48">
                  <c:v>0.958955</c:v>
                </c:pt>
                <c:pt idx="49">
                  <c:v>0.96023499999999995</c:v>
                </c:pt>
                <c:pt idx="50">
                  <c:v>0.96438800000000002</c:v>
                </c:pt>
                <c:pt idx="51">
                  <c:v>0.96431900000000004</c:v>
                </c:pt>
                <c:pt idx="52">
                  <c:v>0.96329799999999999</c:v>
                </c:pt>
                <c:pt idx="53">
                  <c:v>0.96338000000000001</c:v>
                </c:pt>
                <c:pt idx="54">
                  <c:v>0.96392999999999995</c:v>
                </c:pt>
                <c:pt idx="55">
                  <c:v>0.96704100000000004</c:v>
                </c:pt>
                <c:pt idx="56">
                  <c:v>0.96877199999999997</c:v>
                </c:pt>
                <c:pt idx="57">
                  <c:v>0.96660400000000002</c:v>
                </c:pt>
                <c:pt idx="58">
                  <c:v>0.96816199999999997</c:v>
                </c:pt>
                <c:pt idx="59">
                  <c:v>0.96482900000000005</c:v>
                </c:pt>
                <c:pt idx="60">
                  <c:v>0.96971200000000002</c:v>
                </c:pt>
                <c:pt idx="61">
                  <c:v>0.96840099999999996</c:v>
                </c:pt>
                <c:pt idx="62">
                  <c:v>0.96929399999999999</c:v>
                </c:pt>
                <c:pt idx="63">
                  <c:v>0.96646299999999996</c:v>
                </c:pt>
                <c:pt idx="64">
                  <c:v>0.96909100000000004</c:v>
                </c:pt>
                <c:pt idx="65">
                  <c:v>0.96831</c:v>
                </c:pt>
                <c:pt idx="66">
                  <c:v>0.96955100000000005</c:v>
                </c:pt>
                <c:pt idx="67">
                  <c:v>0.96923800000000004</c:v>
                </c:pt>
                <c:pt idx="68">
                  <c:v>0.97251100000000001</c:v>
                </c:pt>
                <c:pt idx="69">
                  <c:v>0.96957400000000005</c:v>
                </c:pt>
                <c:pt idx="70">
                  <c:v>0.97104599999999996</c:v>
                </c:pt>
                <c:pt idx="71">
                  <c:v>0.96871499999999999</c:v>
                </c:pt>
                <c:pt idx="72">
                  <c:v>0.96763100000000002</c:v>
                </c:pt>
                <c:pt idx="73">
                  <c:v>0.97154399999999996</c:v>
                </c:pt>
                <c:pt idx="74">
                  <c:v>0.97065100000000004</c:v>
                </c:pt>
                <c:pt idx="75">
                  <c:v>0.965082</c:v>
                </c:pt>
                <c:pt idx="76">
                  <c:v>0.96861799999999998</c:v>
                </c:pt>
                <c:pt idx="77">
                  <c:v>0.97038800000000003</c:v>
                </c:pt>
                <c:pt idx="78">
                  <c:v>0.97026500000000004</c:v>
                </c:pt>
                <c:pt idx="79">
                  <c:v>0.97137600000000002</c:v>
                </c:pt>
                <c:pt idx="80">
                  <c:v>0.97077599999999997</c:v>
                </c:pt>
                <c:pt idx="81">
                  <c:v>0.96955100000000005</c:v>
                </c:pt>
                <c:pt idx="82">
                  <c:v>0.97141699999999997</c:v>
                </c:pt>
                <c:pt idx="83">
                  <c:v>0.97227799999999998</c:v>
                </c:pt>
                <c:pt idx="84">
                  <c:v>0.97006599999999998</c:v>
                </c:pt>
                <c:pt idx="85">
                  <c:v>0.96938999999999997</c:v>
                </c:pt>
                <c:pt idx="86">
                  <c:v>0.97244299999999995</c:v>
                </c:pt>
                <c:pt idx="87">
                  <c:v>0.97230399999999995</c:v>
                </c:pt>
                <c:pt idx="88">
                  <c:v>0.96609</c:v>
                </c:pt>
                <c:pt idx="89">
                  <c:v>0.96571499999999999</c:v>
                </c:pt>
                <c:pt idx="90">
                  <c:v>0.97243199999999996</c:v>
                </c:pt>
                <c:pt idx="91">
                  <c:v>0.972472</c:v>
                </c:pt>
                <c:pt idx="92">
                  <c:v>0.970661</c:v>
                </c:pt>
                <c:pt idx="93">
                  <c:v>0.96885500000000002</c:v>
                </c:pt>
                <c:pt idx="94">
                  <c:v>0.97052099999999997</c:v>
                </c:pt>
                <c:pt idx="95">
                  <c:v>0.972912</c:v>
                </c:pt>
                <c:pt idx="96">
                  <c:v>0.97416000000000003</c:v>
                </c:pt>
                <c:pt idx="97">
                  <c:v>0.973997</c:v>
                </c:pt>
                <c:pt idx="98">
                  <c:v>0.97207100000000002</c:v>
                </c:pt>
                <c:pt idx="99">
                  <c:v>0.97045800000000004</c:v>
                </c:pt>
                <c:pt idx="100">
                  <c:v>0.97311700000000001</c:v>
                </c:pt>
                <c:pt idx="101">
                  <c:v>0.96934299999999995</c:v>
                </c:pt>
                <c:pt idx="102">
                  <c:v>0.97015700000000005</c:v>
                </c:pt>
                <c:pt idx="103">
                  <c:v>0.97330300000000003</c:v>
                </c:pt>
                <c:pt idx="104">
                  <c:v>0.971773</c:v>
                </c:pt>
                <c:pt idx="105">
                  <c:v>0.97242799999999996</c:v>
                </c:pt>
                <c:pt idx="106">
                  <c:v>0.97088600000000003</c:v>
                </c:pt>
                <c:pt idx="107">
                  <c:v>0.970634</c:v>
                </c:pt>
                <c:pt idx="108">
                  <c:v>0.97348000000000001</c:v>
                </c:pt>
                <c:pt idx="109">
                  <c:v>0.97421599999999997</c:v>
                </c:pt>
                <c:pt idx="110">
                  <c:v>0.970468</c:v>
                </c:pt>
                <c:pt idx="111">
                  <c:v>0.97406800000000004</c:v>
                </c:pt>
                <c:pt idx="112">
                  <c:v>0.96891400000000005</c:v>
                </c:pt>
                <c:pt idx="113">
                  <c:v>0.97373900000000002</c:v>
                </c:pt>
                <c:pt idx="114">
                  <c:v>0.97038000000000002</c:v>
                </c:pt>
                <c:pt idx="115">
                  <c:v>0.97323599999999999</c:v>
                </c:pt>
                <c:pt idx="116">
                  <c:v>0.97408799999999995</c:v>
                </c:pt>
                <c:pt idx="117">
                  <c:v>0.97534299999999996</c:v>
                </c:pt>
                <c:pt idx="118">
                  <c:v>0.97262099999999996</c:v>
                </c:pt>
                <c:pt idx="119">
                  <c:v>0.97134399999999999</c:v>
                </c:pt>
                <c:pt idx="120">
                  <c:v>0.97220200000000001</c:v>
                </c:pt>
                <c:pt idx="121">
                  <c:v>0.97374899999999998</c:v>
                </c:pt>
                <c:pt idx="122">
                  <c:v>0.975943</c:v>
                </c:pt>
                <c:pt idx="123">
                  <c:v>0.97370999999999996</c:v>
                </c:pt>
                <c:pt idx="124">
                  <c:v>0.96997599999999995</c:v>
                </c:pt>
                <c:pt idx="125">
                  <c:v>0.97361900000000001</c:v>
                </c:pt>
                <c:pt idx="126">
                  <c:v>0.97329100000000002</c:v>
                </c:pt>
                <c:pt idx="127">
                  <c:v>0.97153599999999996</c:v>
                </c:pt>
                <c:pt idx="128">
                  <c:v>0.97369700000000003</c:v>
                </c:pt>
                <c:pt idx="129">
                  <c:v>0.97511300000000001</c:v>
                </c:pt>
                <c:pt idx="130">
                  <c:v>0.974078</c:v>
                </c:pt>
                <c:pt idx="131">
                  <c:v>0.97109400000000001</c:v>
                </c:pt>
                <c:pt idx="132">
                  <c:v>0.96940599999999999</c:v>
                </c:pt>
                <c:pt idx="133">
                  <c:v>0.97201899999999997</c:v>
                </c:pt>
                <c:pt idx="134">
                  <c:v>0.96304000000000001</c:v>
                </c:pt>
                <c:pt idx="135">
                  <c:v>0.97185299999999997</c:v>
                </c:pt>
                <c:pt idx="136">
                  <c:v>0.97072499999999995</c:v>
                </c:pt>
                <c:pt idx="137">
                  <c:v>0.97314500000000004</c:v>
                </c:pt>
                <c:pt idx="138">
                  <c:v>0.97438999999999998</c:v>
                </c:pt>
                <c:pt idx="139">
                  <c:v>0.97302299999999997</c:v>
                </c:pt>
                <c:pt idx="140">
                  <c:v>0.97359899999999999</c:v>
                </c:pt>
                <c:pt idx="141">
                  <c:v>0.97183299999999995</c:v>
                </c:pt>
                <c:pt idx="142">
                  <c:v>0.97397199999999995</c:v>
                </c:pt>
                <c:pt idx="143">
                  <c:v>0.97177899999999995</c:v>
                </c:pt>
                <c:pt idx="144">
                  <c:v>0.97553400000000001</c:v>
                </c:pt>
                <c:pt idx="145">
                  <c:v>0.97598600000000002</c:v>
                </c:pt>
                <c:pt idx="146">
                  <c:v>0.97520399999999996</c:v>
                </c:pt>
                <c:pt idx="147">
                  <c:v>0.97383699999999995</c:v>
                </c:pt>
                <c:pt idx="148">
                  <c:v>0.97807900000000003</c:v>
                </c:pt>
                <c:pt idx="149">
                  <c:v>0.97159399999999996</c:v>
                </c:pt>
                <c:pt idx="150">
                  <c:v>0.97343100000000005</c:v>
                </c:pt>
                <c:pt idx="151">
                  <c:v>0.97411300000000001</c:v>
                </c:pt>
                <c:pt idx="152">
                  <c:v>0.97358999999999996</c:v>
                </c:pt>
                <c:pt idx="153">
                  <c:v>0.97529200000000005</c:v>
                </c:pt>
                <c:pt idx="154">
                  <c:v>0.97150499999999995</c:v>
                </c:pt>
                <c:pt idx="155">
                  <c:v>0.97441500000000003</c:v>
                </c:pt>
                <c:pt idx="156">
                  <c:v>0.97210399999999997</c:v>
                </c:pt>
                <c:pt idx="157">
                  <c:v>0.97260500000000005</c:v>
                </c:pt>
                <c:pt idx="158">
                  <c:v>0.97446299999999997</c:v>
                </c:pt>
                <c:pt idx="159">
                  <c:v>0.97512500000000002</c:v>
                </c:pt>
                <c:pt idx="160">
                  <c:v>0.97601700000000002</c:v>
                </c:pt>
                <c:pt idx="161">
                  <c:v>0.97555999999999998</c:v>
                </c:pt>
                <c:pt idx="162">
                  <c:v>0.97597500000000004</c:v>
                </c:pt>
                <c:pt idx="163">
                  <c:v>0.97617699999999996</c:v>
                </c:pt>
                <c:pt idx="164">
                  <c:v>0.97606800000000005</c:v>
                </c:pt>
                <c:pt idx="165">
                  <c:v>0.97556799999999999</c:v>
                </c:pt>
                <c:pt idx="166">
                  <c:v>0.97550999999999999</c:v>
                </c:pt>
                <c:pt idx="167">
                  <c:v>0.97665299999999999</c:v>
                </c:pt>
                <c:pt idx="168">
                  <c:v>0.97731500000000004</c:v>
                </c:pt>
                <c:pt idx="169">
                  <c:v>0.97739500000000001</c:v>
                </c:pt>
                <c:pt idx="170">
                  <c:v>0.977163</c:v>
                </c:pt>
                <c:pt idx="171">
                  <c:v>0.97581399999999996</c:v>
                </c:pt>
                <c:pt idx="172">
                  <c:v>0.97585500000000003</c:v>
                </c:pt>
                <c:pt idx="173">
                  <c:v>0.97501700000000002</c:v>
                </c:pt>
                <c:pt idx="174">
                  <c:v>0.975101</c:v>
                </c:pt>
                <c:pt idx="175">
                  <c:v>0.975634</c:v>
                </c:pt>
                <c:pt idx="176">
                  <c:v>0.97547300000000003</c:v>
                </c:pt>
                <c:pt idx="177">
                  <c:v>0.97499800000000003</c:v>
                </c:pt>
                <c:pt idx="178">
                  <c:v>0.97565400000000002</c:v>
                </c:pt>
                <c:pt idx="179">
                  <c:v>0.97578900000000002</c:v>
                </c:pt>
                <c:pt idx="180">
                  <c:v>0.97723000000000004</c:v>
                </c:pt>
                <c:pt idx="181">
                  <c:v>0.97788299999999995</c:v>
                </c:pt>
                <c:pt idx="182">
                  <c:v>0.97641299999999998</c:v>
                </c:pt>
                <c:pt idx="183">
                  <c:v>0.97633300000000001</c:v>
                </c:pt>
                <c:pt idx="184">
                  <c:v>0.97681799999999996</c:v>
                </c:pt>
                <c:pt idx="185">
                  <c:v>0.97663500000000003</c:v>
                </c:pt>
                <c:pt idx="186">
                  <c:v>0.97685999999999995</c:v>
                </c:pt>
                <c:pt idx="187">
                  <c:v>0.97750199999999998</c:v>
                </c:pt>
                <c:pt idx="188">
                  <c:v>0.97673299999999996</c:v>
                </c:pt>
                <c:pt idx="189">
                  <c:v>0.97668900000000003</c:v>
                </c:pt>
                <c:pt idx="190">
                  <c:v>0.97655199999999998</c:v>
                </c:pt>
                <c:pt idx="191">
                  <c:v>0.97693700000000006</c:v>
                </c:pt>
                <c:pt idx="192">
                  <c:v>0.97710600000000003</c:v>
                </c:pt>
                <c:pt idx="193">
                  <c:v>0.97637799999999997</c:v>
                </c:pt>
                <c:pt idx="194">
                  <c:v>0.97702</c:v>
                </c:pt>
                <c:pt idx="195">
                  <c:v>0.97678799999999999</c:v>
                </c:pt>
                <c:pt idx="196">
                  <c:v>0.976549</c:v>
                </c:pt>
                <c:pt idx="197">
                  <c:v>0.97612900000000002</c:v>
                </c:pt>
                <c:pt idx="198">
                  <c:v>0.97571699999999995</c:v>
                </c:pt>
                <c:pt idx="199">
                  <c:v>0.97619100000000003</c:v>
                </c:pt>
                <c:pt idx="200">
                  <c:v>0.97660400000000003</c:v>
                </c:pt>
                <c:pt idx="201">
                  <c:v>0.97813099999999997</c:v>
                </c:pt>
                <c:pt idx="202">
                  <c:v>0.97689000000000004</c:v>
                </c:pt>
                <c:pt idx="203">
                  <c:v>0.97752899999999998</c:v>
                </c:pt>
                <c:pt idx="204">
                  <c:v>0.97757700000000003</c:v>
                </c:pt>
                <c:pt idx="205">
                  <c:v>0.976468</c:v>
                </c:pt>
                <c:pt idx="206">
                  <c:v>0.97643800000000003</c:v>
                </c:pt>
                <c:pt idx="207">
                  <c:v>0.97664600000000001</c:v>
                </c:pt>
                <c:pt idx="208">
                  <c:v>0.97815099999999999</c:v>
                </c:pt>
                <c:pt idx="209">
                  <c:v>0.97841699999999998</c:v>
                </c:pt>
                <c:pt idx="210">
                  <c:v>0.977607</c:v>
                </c:pt>
                <c:pt idx="211">
                  <c:v>0.97766399999999998</c:v>
                </c:pt>
                <c:pt idx="212">
                  <c:v>0.978105</c:v>
                </c:pt>
                <c:pt idx="213">
                  <c:v>0.97762000000000004</c:v>
                </c:pt>
                <c:pt idx="214">
                  <c:v>0.97879400000000005</c:v>
                </c:pt>
                <c:pt idx="215">
                  <c:v>0.97829500000000003</c:v>
                </c:pt>
                <c:pt idx="216">
                  <c:v>0.97809299999999999</c:v>
                </c:pt>
                <c:pt idx="217">
                  <c:v>0.97830399999999995</c:v>
                </c:pt>
                <c:pt idx="218">
                  <c:v>0.97738100000000006</c:v>
                </c:pt>
                <c:pt idx="219">
                  <c:v>0.97893300000000005</c:v>
                </c:pt>
                <c:pt idx="220">
                  <c:v>0.97800600000000004</c:v>
                </c:pt>
                <c:pt idx="221">
                  <c:v>0.97723400000000005</c:v>
                </c:pt>
                <c:pt idx="222">
                  <c:v>0.97854300000000005</c:v>
                </c:pt>
                <c:pt idx="223">
                  <c:v>0.97703399999999996</c:v>
                </c:pt>
                <c:pt idx="224">
                  <c:v>0.97809800000000002</c:v>
                </c:pt>
                <c:pt idx="225">
                  <c:v>0.97895600000000005</c:v>
                </c:pt>
                <c:pt idx="226">
                  <c:v>0.976854</c:v>
                </c:pt>
                <c:pt idx="227">
                  <c:v>0.97823599999999999</c:v>
                </c:pt>
                <c:pt idx="228">
                  <c:v>0.97802900000000004</c:v>
                </c:pt>
                <c:pt idx="229">
                  <c:v>0.97755700000000001</c:v>
                </c:pt>
                <c:pt idx="230">
                  <c:v>0.97857499999999997</c:v>
                </c:pt>
                <c:pt idx="231">
                  <c:v>0.97734900000000002</c:v>
                </c:pt>
                <c:pt idx="232">
                  <c:v>0.97620499999999999</c:v>
                </c:pt>
                <c:pt idx="233">
                  <c:v>0.978487</c:v>
                </c:pt>
                <c:pt idx="234">
                  <c:v>0.97809999999999997</c:v>
                </c:pt>
                <c:pt idx="235">
                  <c:v>0.97765299999999999</c:v>
                </c:pt>
                <c:pt idx="236">
                  <c:v>0.978661</c:v>
                </c:pt>
                <c:pt idx="237">
                  <c:v>0.97790500000000002</c:v>
                </c:pt>
                <c:pt idx="238">
                  <c:v>0.977155</c:v>
                </c:pt>
                <c:pt idx="239">
                  <c:v>0.97846100000000003</c:v>
                </c:pt>
                <c:pt idx="240">
                  <c:v>0.97702500000000003</c:v>
                </c:pt>
                <c:pt idx="241">
                  <c:v>0.97760400000000003</c:v>
                </c:pt>
                <c:pt idx="242">
                  <c:v>0.97811899999999996</c:v>
                </c:pt>
                <c:pt idx="243">
                  <c:v>0.97655800000000004</c:v>
                </c:pt>
                <c:pt idx="244">
                  <c:v>0.97674700000000003</c:v>
                </c:pt>
                <c:pt idx="245">
                  <c:v>0.97773100000000002</c:v>
                </c:pt>
                <c:pt idx="246">
                  <c:v>0.97765400000000002</c:v>
                </c:pt>
                <c:pt idx="247">
                  <c:v>0.97708799999999996</c:v>
                </c:pt>
                <c:pt idx="248">
                  <c:v>0.97767700000000002</c:v>
                </c:pt>
                <c:pt idx="249">
                  <c:v>0.97825799999999996</c:v>
                </c:pt>
                <c:pt idx="250">
                  <c:v>0.97852899999999998</c:v>
                </c:pt>
                <c:pt idx="251">
                  <c:v>0.97895900000000002</c:v>
                </c:pt>
                <c:pt idx="252">
                  <c:v>0.978522</c:v>
                </c:pt>
                <c:pt idx="253">
                  <c:v>0.97766500000000001</c:v>
                </c:pt>
                <c:pt idx="254">
                  <c:v>0.97878600000000004</c:v>
                </c:pt>
                <c:pt idx="255">
                  <c:v>0.97691700000000004</c:v>
                </c:pt>
                <c:pt idx="256">
                  <c:v>0.97728199999999998</c:v>
                </c:pt>
                <c:pt idx="257">
                  <c:v>0.97807900000000003</c:v>
                </c:pt>
                <c:pt idx="258">
                  <c:v>0.97762499999999997</c:v>
                </c:pt>
                <c:pt idx="259">
                  <c:v>0.977993</c:v>
                </c:pt>
                <c:pt idx="260">
                  <c:v>0.97851299999999997</c:v>
                </c:pt>
                <c:pt idx="261">
                  <c:v>0.97645899999999997</c:v>
                </c:pt>
                <c:pt idx="262">
                  <c:v>0.97831400000000002</c:v>
                </c:pt>
                <c:pt idx="263">
                  <c:v>0.97925600000000002</c:v>
                </c:pt>
                <c:pt idx="264">
                  <c:v>0.976136</c:v>
                </c:pt>
                <c:pt idx="265">
                  <c:v>0.97691499999999998</c:v>
                </c:pt>
                <c:pt idx="266">
                  <c:v>0.977275</c:v>
                </c:pt>
                <c:pt idx="267">
                  <c:v>0.97597599999999995</c:v>
                </c:pt>
                <c:pt idx="268">
                  <c:v>0.97711199999999998</c:v>
                </c:pt>
                <c:pt idx="269">
                  <c:v>0.97719</c:v>
                </c:pt>
                <c:pt idx="270">
                  <c:v>0.976993</c:v>
                </c:pt>
                <c:pt idx="271">
                  <c:v>0.97735300000000003</c:v>
                </c:pt>
                <c:pt idx="272">
                  <c:v>0.97787999999999997</c:v>
                </c:pt>
                <c:pt idx="273">
                  <c:v>0.97760100000000005</c:v>
                </c:pt>
                <c:pt idx="274">
                  <c:v>0.97746699999999997</c:v>
                </c:pt>
                <c:pt idx="275">
                  <c:v>0.978105</c:v>
                </c:pt>
                <c:pt idx="276">
                  <c:v>0.97867599999999999</c:v>
                </c:pt>
                <c:pt idx="277">
                  <c:v>0.97884099999999996</c:v>
                </c:pt>
                <c:pt idx="278">
                  <c:v>0.977186</c:v>
                </c:pt>
                <c:pt idx="279">
                  <c:v>0.97720300000000004</c:v>
                </c:pt>
                <c:pt idx="280">
                  <c:v>0.97818799999999995</c:v>
                </c:pt>
                <c:pt idx="281">
                  <c:v>0.97807100000000002</c:v>
                </c:pt>
                <c:pt idx="282">
                  <c:v>0.97794899999999996</c:v>
                </c:pt>
                <c:pt idx="283">
                  <c:v>0.97781600000000002</c:v>
                </c:pt>
                <c:pt idx="284">
                  <c:v>0.97856299999999996</c:v>
                </c:pt>
                <c:pt idx="285">
                  <c:v>0.97747899999999999</c:v>
                </c:pt>
                <c:pt idx="286">
                  <c:v>0.97895799999999999</c:v>
                </c:pt>
                <c:pt idx="287">
                  <c:v>0.97814800000000002</c:v>
                </c:pt>
                <c:pt idx="288">
                  <c:v>0.97778200000000004</c:v>
                </c:pt>
                <c:pt idx="289">
                  <c:v>0.97794999999999999</c:v>
                </c:pt>
                <c:pt idx="290">
                  <c:v>0.97773500000000002</c:v>
                </c:pt>
                <c:pt idx="291">
                  <c:v>0.97734600000000005</c:v>
                </c:pt>
                <c:pt idx="292">
                  <c:v>0.97827200000000003</c:v>
                </c:pt>
                <c:pt idx="293">
                  <c:v>0.97931900000000005</c:v>
                </c:pt>
                <c:pt idx="294">
                  <c:v>0.97801499999999997</c:v>
                </c:pt>
                <c:pt idx="295">
                  <c:v>0.97764099999999998</c:v>
                </c:pt>
                <c:pt idx="296">
                  <c:v>0.97887599999999997</c:v>
                </c:pt>
                <c:pt idx="297">
                  <c:v>0.97716999999999998</c:v>
                </c:pt>
                <c:pt idx="298">
                  <c:v>0.97917399999999999</c:v>
                </c:pt>
                <c:pt idx="299">
                  <c:v>0.97887800000000003</c:v>
                </c:pt>
                <c:pt idx="300">
                  <c:v>0.97772099999999995</c:v>
                </c:pt>
                <c:pt idx="301">
                  <c:v>0.97788799999999998</c:v>
                </c:pt>
                <c:pt idx="302">
                  <c:v>0.97813899999999998</c:v>
                </c:pt>
                <c:pt idx="303">
                  <c:v>0.977881</c:v>
                </c:pt>
                <c:pt idx="304">
                  <c:v>0.97793399999999997</c:v>
                </c:pt>
                <c:pt idx="305">
                  <c:v>0.97995200000000005</c:v>
                </c:pt>
                <c:pt idx="306">
                  <c:v>0.97937799999999997</c:v>
                </c:pt>
                <c:pt idx="307">
                  <c:v>0.97972099999999995</c:v>
                </c:pt>
                <c:pt idx="308">
                  <c:v>0.97941699999999998</c:v>
                </c:pt>
                <c:pt idx="309">
                  <c:v>0.97927799999999998</c:v>
                </c:pt>
                <c:pt idx="310">
                  <c:v>0.97803399999999996</c:v>
                </c:pt>
                <c:pt idx="311">
                  <c:v>0.97876799999999997</c:v>
                </c:pt>
                <c:pt idx="312">
                  <c:v>0.97889999999999999</c:v>
                </c:pt>
                <c:pt idx="313">
                  <c:v>0.97860899999999995</c:v>
                </c:pt>
                <c:pt idx="314">
                  <c:v>0.977549</c:v>
                </c:pt>
                <c:pt idx="315">
                  <c:v>0.97681799999999996</c:v>
                </c:pt>
                <c:pt idx="316">
                  <c:v>0.97845099999999996</c:v>
                </c:pt>
                <c:pt idx="317">
                  <c:v>0.97687599999999997</c:v>
                </c:pt>
                <c:pt idx="318">
                  <c:v>0.97808799999999996</c:v>
                </c:pt>
                <c:pt idx="319">
                  <c:v>0.97775199999999995</c:v>
                </c:pt>
                <c:pt idx="320">
                  <c:v>0.97604999999999997</c:v>
                </c:pt>
                <c:pt idx="321">
                  <c:v>0.97678600000000004</c:v>
                </c:pt>
                <c:pt idx="322">
                  <c:v>0.97717299999999996</c:v>
                </c:pt>
                <c:pt idx="323">
                  <c:v>0.97720499999999999</c:v>
                </c:pt>
                <c:pt idx="324">
                  <c:v>0.97704400000000002</c:v>
                </c:pt>
                <c:pt idx="325">
                  <c:v>0.97794300000000001</c:v>
                </c:pt>
                <c:pt idx="326">
                  <c:v>0.97799199999999997</c:v>
                </c:pt>
                <c:pt idx="327">
                  <c:v>0.97828999999999999</c:v>
                </c:pt>
                <c:pt idx="328">
                  <c:v>0.97819299999999998</c:v>
                </c:pt>
                <c:pt idx="329">
                  <c:v>0.97882499999999995</c:v>
                </c:pt>
                <c:pt idx="330">
                  <c:v>0.97797199999999995</c:v>
                </c:pt>
                <c:pt idx="331">
                  <c:v>0.977854</c:v>
                </c:pt>
                <c:pt idx="332">
                  <c:v>0.97822200000000004</c:v>
                </c:pt>
                <c:pt idx="333">
                  <c:v>0.97847200000000001</c:v>
                </c:pt>
                <c:pt idx="334">
                  <c:v>0.97924900000000004</c:v>
                </c:pt>
                <c:pt idx="335">
                  <c:v>0.97661600000000004</c:v>
                </c:pt>
                <c:pt idx="336">
                  <c:v>0.97684899999999997</c:v>
                </c:pt>
                <c:pt idx="337">
                  <c:v>0.97898700000000005</c:v>
                </c:pt>
                <c:pt idx="338">
                  <c:v>0.97855499999999995</c:v>
                </c:pt>
                <c:pt idx="339">
                  <c:v>0.97761500000000001</c:v>
                </c:pt>
                <c:pt idx="340">
                  <c:v>0.97739100000000001</c:v>
                </c:pt>
                <c:pt idx="341">
                  <c:v>0.97733700000000001</c:v>
                </c:pt>
                <c:pt idx="342">
                  <c:v>0.97801099999999996</c:v>
                </c:pt>
                <c:pt idx="343">
                  <c:v>0.97622100000000001</c:v>
                </c:pt>
                <c:pt idx="344">
                  <c:v>0.97723800000000005</c:v>
                </c:pt>
                <c:pt idx="345">
                  <c:v>0.97758199999999995</c:v>
                </c:pt>
                <c:pt idx="346">
                  <c:v>0.97801700000000003</c:v>
                </c:pt>
                <c:pt idx="347">
                  <c:v>0.97761600000000004</c:v>
                </c:pt>
                <c:pt idx="348">
                  <c:v>0.97738999999999998</c:v>
                </c:pt>
                <c:pt idx="349">
                  <c:v>0.97645099999999996</c:v>
                </c:pt>
                <c:pt idx="350">
                  <c:v>0.97591399999999995</c:v>
                </c:pt>
                <c:pt idx="351">
                  <c:v>0.97786600000000001</c:v>
                </c:pt>
                <c:pt idx="352">
                  <c:v>0.97823000000000004</c:v>
                </c:pt>
                <c:pt idx="353">
                  <c:v>0.97935700000000003</c:v>
                </c:pt>
                <c:pt idx="354">
                  <c:v>0.97679499999999997</c:v>
                </c:pt>
                <c:pt idx="355">
                  <c:v>0.977128</c:v>
                </c:pt>
                <c:pt idx="356">
                  <c:v>0.97732399999999997</c:v>
                </c:pt>
                <c:pt idx="357">
                  <c:v>0.97841900000000004</c:v>
                </c:pt>
                <c:pt idx="358">
                  <c:v>0.97755300000000001</c:v>
                </c:pt>
                <c:pt idx="359">
                  <c:v>0.97670199999999996</c:v>
                </c:pt>
                <c:pt idx="360">
                  <c:v>0.97753199999999996</c:v>
                </c:pt>
                <c:pt idx="361">
                  <c:v>0.97640400000000005</c:v>
                </c:pt>
                <c:pt idx="362">
                  <c:v>0.97937700000000005</c:v>
                </c:pt>
                <c:pt idx="363">
                  <c:v>0.97874099999999997</c:v>
                </c:pt>
                <c:pt idx="364">
                  <c:v>0.97733999999999999</c:v>
                </c:pt>
                <c:pt idx="365">
                  <c:v>0.97692900000000005</c:v>
                </c:pt>
                <c:pt idx="366">
                  <c:v>0.97706700000000002</c:v>
                </c:pt>
                <c:pt idx="367">
                  <c:v>0.97834399999999999</c:v>
                </c:pt>
                <c:pt idx="368">
                  <c:v>0.977877</c:v>
                </c:pt>
                <c:pt idx="369">
                  <c:v>0.97754200000000002</c:v>
                </c:pt>
                <c:pt idx="370">
                  <c:v>0.97610799999999998</c:v>
                </c:pt>
                <c:pt idx="371">
                  <c:v>0.97675500000000004</c:v>
                </c:pt>
                <c:pt idx="372">
                  <c:v>0.97768600000000006</c:v>
                </c:pt>
                <c:pt idx="373">
                  <c:v>0.97826599999999997</c:v>
                </c:pt>
                <c:pt idx="374">
                  <c:v>0.97753199999999996</c:v>
                </c:pt>
                <c:pt idx="375">
                  <c:v>0.97715300000000005</c:v>
                </c:pt>
                <c:pt idx="376">
                  <c:v>0.976769</c:v>
                </c:pt>
                <c:pt idx="377">
                  <c:v>0.97674799999999995</c:v>
                </c:pt>
                <c:pt idx="378">
                  <c:v>0.97829100000000002</c:v>
                </c:pt>
                <c:pt idx="379">
                  <c:v>0.979352</c:v>
                </c:pt>
                <c:pt idx="380">
                  <c:v>0.97672999999999999</c:v>
                </c:pt>
                <c:pt idx="381">
                  <c:v>0.97624100000000003</c:v>
                </c:pt>
                <c:pt idx="382">
                  <c:v>0.97724100000000003</c:v>
                </c:pt>
                <c:pt idx="383">
                  <c:v>0.97738899999999995</c:v>
                </c:pt>
                <c:pt idx="384">
                  <c:v>0.97909900000000005</c:v>
                </c:pt>
                <c:pt idx="385">
                  <c:v>0.97769399999999995</c:v>
                </c:pt>
                <c:pt idx="386">
                  <c:v>0.97759700000000005</c:v>
                </c:pt>
                <c:pt idx="387">
                  <c:v>0.97832300000000005</c:v>
                </c:pt>
                <c:pt idx="388">
                  <c:v>0.97642700000000004</c:v>
                </c:pt>
                <c:pt idx="389">
                  <c:v>0.97757099999999997</c:v>
                </c:pt>
                <c:pt idx="390">
                  <c:v>0.97789599999999999</c:v>
                </c:pt>
                <c:pt idx="391">
                  <c:v>0.97646900000000003</c:v>
                </c:pt>
                <c:pt idx="392">
                  <c:v>0.97732699999999995</c:v>
                </c:pt>
                <c:pt idx="393">
                  <c:v>0.97784000000000004</c:v>
                </c:pt>
                <c:pt idx="394">
                  <c:v>0.97766299999999995</c:v>
                </c:pt>
                <c:pt idx="395">
                  <c:v>0.97877099999999995</c:v>
                </c:pt>
                <c:pt idx="396">
                  <c:v>0.97797800000000001</c:v>
                </c:pt>
                <c:pt idx="397">
                  <c:v>0.97824100000000003</c:v>
                </c:pt>
                <c:pt idx="398">
                  <c:v>0.97750199999999998</c:v>
                </c:pt>
                <c:pt idx="399">
                  <c:v>0.97806300000000002</c:v>
                </c:pt>
                <c:pt idx="400">
                  <c:v>0.97787000000000002</c:v>
                </c:pt>
                <c:pt idx="401">
                  <c:v>0.97870500000000005</c:v>
                </c:pt>
                <c:pt idx="402">
                  <c:v>0.976908</c:v>
                </c:pt>
                <c:pt idx="403">
                  <c:v>0.97715300000000005</c:v>
                </c:pt>
                <c:pt idx="404">
                  <c:v>0.97848299999999999</c:v>
                </c:pt>
                <c:pt idx="405">
                  <c:v>0.97798099999999999</c:v>
                </c:pt>
                <c:pt idx="406">
                  <c:v>0.97770199999999996</c:v>
                </c:pt>
                <c:pt idx="407">
                  <c:v>0.97673900000000002</c:v>
                </c:pt>
                <c:pt idx="408">
                  <c:v>0.97833000000000003</c:v>
                </c:pt>
                <c:pt idx="409">
                  <c:v>0.97894899999999996</c:v>
                </c:pt>
                <c:pt idx="410">
                  <c:v>0.97877999999999998</c:v>
                </c:pt>
                <c:pt idx="411">
                  <c:v>0.97685999999999995</c:v>
                </c:pt>
                <c:pt idx="412">
                  <c:v>0.97710799999999998</c:v>
                </c:pt>
                <c:pt idx="413">
                  <c:v>0.97752899999999998</c:v>
                </c:pt>
                <c:pt idx="414">
                  <c:v>0.97842499999999999</c:v>
                </c:pt>
                <c:pt idx="415">
                  <c:v>0.97799899999999995</c:v>
                </c:pt>
                <c:pt idx="416">
                  <c:v>0.97889999999999999</c:v>
                </c:pt>
                <c:pt idx="417">
                  <c:v>0.97896499999999997</c:v>
                </c:pt>
                <c:pt idx="418">
                  <c:v>0.97872000000000003</c:v>
                </c:pt>
                <c:pt idx="419">
                  <c:v>0.97699199999999997</c:v>
                </c:pt>
                <c:pt idx="420">
                  <c:v>0.97860800000000003</c:v>
                </c:pt>
                <c:pt idx="421">
                  <c:v>0.97717100000000001</c:v>
                </c:pt>
                <c:pt idx="422">
                  <c:v>0.97719100000000003</c:v>
                </c:pt>
                <c:pt idx="423">
                  <c:v>0.97777499999999995</c:v>
                </c:pt>
                <c:pt idx="424">
                  <c:v>0.97840000000000005</c:v>
                </c:pt>
                <c:pt idx="425">
                  <c:v>0.97702999999999995</c:v>
                </c:pt>
                <c:pt idx="426">
                  <c:v>0.977603</c:v>
                </c:pt>
                <c:pt idx="427">
                  <c:v>0.97648400000000002</c:v>
                </c:pt>
                <c:pt idx="428">
                  <c:v>0.97738599999999998</c:v>
                </c:pt>
                <c:pt idx="429">
                  <c:v>0.97792199999999996</c:v>
                </c:pt>
                <c:pt idx="430">
                  <c:v>0.97700900000000002</c:v>
                </c:pt>
                <c:pt idx="431">
                  <c:v>0.977908</c:v>
                </c:pt>
                <c:pt idx="432">
                  <c:v>0.97792599999999996</c:v>
                </c:pt>
                <c:pt idx="433">
                  <c:v>0.97633099999999995</c:v>
                </c:pt>
                <c:pt idx="434">
                  <c:v>0.97688600000000003</c:v>
                </c:pt>
                <c:pt idx="435">
                  <c:v>0.97734100000000002</c:v>
                </c:pt>
                <c:pt idx="436">
                  <c:v>0.97790600000000005</c:v>
                </c:pt>
                <c:pt idx="437">
                  <c:v>0.97879099999999997</c:v>
                </c:pt>
                <c:pt idx="438">
                  <c:v>0.97915600000000003</c:v>
                </c:pt>
                <c:pt idx="439">
                  <c:v>0.97741599999999995</c:v>
                </c:pt>
                <c:pt idx="440">
                  <c:v>0.97842399999999996</c:v>
                </c:pt>
                <c:pt idx="441">
                  <c:v>0.97706000000000004</c:v>
                </c:pt>
                <c:pt idx="442">
                  <c:v>0.97842200000000001</c:v>
                </c:pt>
                <c:pt idx="443">
                  <c:v>0.97848500000000005</c:v>
                </c:pt>
                <c:pt idx="444">
                  <c:v>0.97867499999999996</c:v>
                </c:pt>
                <c:pt idx="445">
                  <c:v>0.97720200000000002</c:v>
                </c:pt>
                <c:pt idx="446">
                  <c:v>0.97926599999999997</c:v>
                </c:pt>
                <c:pt idx="447">
                  <c:v>0.97878200000000004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E8-4E3B-B48F-415677AB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849512"/>
        <c:axId val="566573008"/>
      </c:lineChart>
      <c:catAx>
        <c:axId val="56182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764600"/>
        <c:crosses val="autoZero"/>
        <c:auto val="1"/>
        <c:lblAlgn val="ctr"/>
        <c:lblOffset val="100"/>
        <c:noMultiLvlLbl val="0"/>
      </c:catAx>
      <c:valAx>
        <c:axId val="629764600"/>
        <c:scaling>
          <c:orientation val="minMax"/>
          <c:max val="2.5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822184"/>
        <c:crosses val="autoZero"/>
        <c:crossBetween val="between"/>
      </c:valAx>
      <c:valAx>
        <c:axId val="566573008"/>
        <c:scaling>
          <c:orientation val="minMax"/>
          <c:min val="0.97499999999999998"/>
        </c:scaling>
        <c:delete val="0"/>
        <c:axPos val="r"/>
        <c:numFmt formatCode="#\ ##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849512"/>
        <c:crosses val="max"/>
        <c:crossBetween val="between"/>
      </c:valAx>
      <c:catAx>
        <c:axId val="625849512"/>
        <c:scaling>
          <c:orientation val="minMax"/>
        </c:scaling>
        <c:delete val="1"/>
        <c:axPos val="b"/>
        <c:numFmt formatCode="#\ ##0.0" sourceLinked="1"/>
        <c:majorTickMark val="out"/>
        <c:minorTickMark val="none"/>
        <c:tickLblPos val="nextTo"/>
        <c:crossAx val="56657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fs'!$A$3:$A$96</c:f>
              <c:numCache>
                <c:formatCode>0.0</c:formatCode>
                <c:ptCount val="94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</c:numCache>
            </c:numRef>
          </c:cat>
          <c:val>
            <c:numRef>
              <c:f>'se-resnext fs'!$C$3:$C$96</c:f>
              <c:numCache>
                <c:formatCode>0.00000</c:formatCode>
                <c:ptCount val="94"/>
                <c:pt idx="0">
                  <c:v>11.055125</c:v>
                </c:pt>
                <c:pt idx="1">
                  <c:v>6.4131999999999998</c:v>
                </c:pt>
                <c:pt idx="2">
                  <c:v>5.001652</c:v>
                </c:pt>
                <c:pt idx="3">
                  <c:v>4.4550669999999997</c:v>
                </c:pt>
                <c:pt idx="4">
                  <c:v>4.2233919999999996</c:v>
                </c:pt>
                <c:pt idx="5">
                  <c:v>3.9794999999999998</c:v>
                </c:pt>
                <c:pt idx="6">
                  <c:v>3.72018</c:v>
                </c:pt>
                <c:pt idx="7">
                  <c:v>3.5442130000000001</c:v>
                </c:pt>
                <c:pt idx="8">
                  <c:v>3.4273259999999999</c:v>
                </c:pt>
                <c:pt idx="9">
                  <c:v>3.3352650000000001</c:v>
                </c:pt>
                <c:pt idx="10">
                  <c:v>3.4304190000000001</c:v>
                </c:pt>
                <c:pt idx="11">
                  <c:v>3.2634020000000001</c:v>
                </c:pt>
                <c:pt idx="12">
                  <c:v>3.080962</c:v>
                </c:pt>
                <c:pt idx="13">
                  <c:v>3.1898019999999998</c:v>
                </c:pt>
                <c:pt idx="14">
                  <c:v>3.0963859999999999</c:v>
                </c:pt>
                <c:pt idx="15">
                  <c:v>3.1327259999999999</c:v>
                </c:pt>
                <c:pt idx="16">
                  <c:v>2.854978</c:v>
                </c:pt>
                <c:pt idx="17">
                  <c:v>3.020915</c:v>
                </c:pt>
                <c:pt idx="18">
                  <c:v>2.8934289999999998</c:v>
                </c:pt>
                <c:pt idx="19">
                  <c:v>2.673969</c:v>
                </c:pt>
                <c:pt idx="20">
                  <c:v>2.9117850000000001</c:v>
                </c:pt>
                <c:pt idx="21">
                  <c:v>2.7503679999999999</c:v>
                </c:pt>
                <c:pt idx="22">
                  <c:v>2.8709090000000002</c:v>
                </c:pt>
                <c:pt idx="23">
                  <c:v>2.5815480000000002</c:v>
                </c:pt>
                <c:pt idx="24">
                  <c:v>2.672031</c:v>
                </c:pt>
                <c:pt idx="25">
                  <c:v>2.5901329999999998</c:v>
                </c:pt>
                <c:pt idx="26">
                  <c:v>2.7839170000000002</c:v>
                </c:pt>
                <c:pt idx="27">
                  <c:v>2.606582</c:v>
                </c:pt>
                <c:pt idx="28">
                  <c:v>2.7128480000000001</c:v>
                </c:pt>
                <c:pt idx="29">
                  <c:v>2.6468820000000002</c:v>
                </c:pt>
                <c:pt idx="30">
                  <c:v>2.5897079999999999</c:v>
                </c:pt>
                <c:pt idx="31">
                  <c:v>2.5819679999999998</c:v>
                </c:pt>
                <c:pt idx="32">
                  <c:v>2.6616569999999999</c:v>
                </c:pt>
                <c:pt idx="33">
                  <c:v>2.4991970000000001</c:v>
                </c:pt>
                <c:pt idx="34">
                  <c:v>2.584978</c:v>
                </c:pt>
                <c:pt idx="35">
                  <c:v>2.5648550000000001</c:v>
                </c:pt>
                <c:pt idx="36">
                  <c:v>2.477544</c:v>
                </c:pt>
                <c:pt idx="37">
                  <c:v>2.6412719999999998</c:v>
                </c:pt>
                <c:pt idx="38">
                  <c:v>2.5468760000000001</c:v>
                </c:pt>
                <c:pt idx="39">
                  <c:v>2.4841639999999998</c:v>
                </c:pt>
                <c:pt idx="40">
                  <c:v>2.578503</c:v>
                </c:pt>
                <c:pt idx="41">
                  <c:v>2.4975230000000002</c:v>
                </c:pt>
                <c:pt idx="42">
                  <c:v>2.3985750000000001</c:v>
                </c:pt>
                <c:pt idx="43">
                  <c:v>2.5223979999999999</c:v>
                </c:pt>
                <c:pt idx="44">
                  <c:v>2.3631950000000002</c:v>
                </c:pt>
                <c:pt idx="45">
                  <c:v>2.5011299999999999</c:v>
                </c:pt>
                <c:pt idx="46">
                  <c:v>2.3154620000000001</c:v>
                </c:pt>
                <c:pt idx="47">
                  <c:v>2.3804370000000001</c:v>
                </c:pt>
                <c:pt idx="48">
                  <c:v>2.4525950000000001</c:v>
                </c:pt>
                <c:pt idx="49">
                  <c:v>2.4998130000000001</c:v>
                </c:pt>
                <c:pt idx="50">
                  <c:v>2.3197860000000001</c:v>
                </c:pt>
                <c:pt idx="51">
                  <c:v>2.3251110000000001</c:v>
                </c:pt>
                <c:pt idx="52">
                  <c:v>2.3603890000000001</c:v>
                </c:pt>
                <c:pt idx="53">
                  <c:v>2.4722659999999999</c:v>
                </c:pt>
                <c:pt idx="54">
                  <c:v>2.3797489999999999</c:v>
                </c:pt>
                <c:pt idx="55">
                  <c:v>2.254515</c:v>
                </c:pt>
                <c:pt idx="56">
                  <c:v>2.3141959999999999</c:v>
                </c:pt>
                <c:pt idx="57">
                  <c:v>2.3645909999999999</c:v>
                </c:pt>
                <c:pt idx="58">
                  <c:v>2.288707</c:v>
                </c:pt>
                <c:pt idx="59">
                  <c:v>2.3630010000000001</c:v>
                </c:pt>
                <c:pt idx="60">
                  <c:v>2.303264</c:v>
                </c:pt>
                <c:pt idx="61">
                  <c:v>2.37568</c:v>
                </c:pt>
                <c:pt idx="62">
                  <c:v>2.2161200000000001</c:v>
                </c:pt>
                <c:pt idx="63">
                  <c:v>2.3095430000000001</c:v>
                </c:pt>
                <c:pt idx="64">
                  <c:v>2.2767750000000002</c:v>
                </c:pt>
                <c:pt idx="65">
                  <c:v>2.2856619999999999</c:v>
                </c:pt>
                <c:pt idx="66">
                  <c:v>2.3703419999999999</c:v>
                </c:pt>
                <c:pt idx="67">
                  <c:v>2.0411009999999998</c:v>
                </c:pt>
                <c:pt idx="68">
                  <c:v>2.198499</c:v>
                </c:pt>
                <c:pt idx="69">
                  <c:v>2.1473879999999999</c:v>
                </c:pt>
                <c:pt idx="70">
                  <c:v>2.2286570000000001</c:v>
                </c:pt>
                <c:pt idx="71">
                  <c:v>2.4477229999999999</c:v>
                </c:pt>
                <c:pt idx="72">
                  <c:v>2.3120080000000001</c:v>
                </c:pt>
                <c:pt idx="73">
                  <c:v>2.2855029999999998</c:v>
                </c:pt>
                <c:pt idx="74">
                  <c:v>2.1325769999999999</c:v>
                </c:pt>
                <c:pt idx="75">
                  <c:v>2.1408369999999999</c:v>
                </c:pt>
                <c:pt idx="76">
                  <c:v>2.2724359999999999</c:v>
                </c:pt>
                <c:pt idx="77">
                  <c:v>2.1046830000000001</c:v>
                </c:pt>
                <c:pt idx="78">
                  <c:v>2.0674939999999999</c:v>
                </c:pt>
                <c:pt idx="79">
                  <c:v>2.227525</c:v>
                </c:pt>
                <c:pt idx="80">
                  <c:v>2.2606190000000002</c:v>
                </c:pt>
                <c:pt idx="81">
                  <c:v>2.3006060000000002</c:v>
                </c:pt>
                <c:pt idx="82">
                  <c:v>2.1295470000000001</c:v>
                </c:pt>
                <c:pt idx="83">
                  <c:v>2.1520220000000001</c:v>
                </c:pt>
                <c:pt idx="84">
                  <c:v>2.1129060000000002</c:v>
                </c:pt>
                <c:pt idx="85">
                  <c:v>2.3291149999999998</c:v>
                </c:pt>
                <c:pt idx="86">
                  <c:v>2.076794</c:v>
                </c:pt>
                <c:pt idx="87">
                  <c:v>2.1597840000000001</c:v>
                </c:pt>
                <c:pt idx="88">
                  <c:v>2.2075390000000001</c:v>
                </c:pt>
                <c:pt idx="89">
                  <c:v>2.1416179999999998</c:v>
                </c:pt>
                <c:pt idx="90">
                  <c:v>2.082179</c:v>
                </c:pt>
                <c:pt idx="91">
                  <c:v>2.1630289999999999</c:v>
                </c:pt>
                <c:pt idx="92">
                  <c:v>2.1270289999999998</c:v>
                </c:pt>
                <c:pt idx="93">
                  <c:v>2.2193719999999999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6-4EC5-96F6-DAAA94AF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82936"/>
        <c:axId val="369980584"/>
      </c:lineChart>
      <c:lineChart>
        <c:grouping val="standard"/>
        <c:varyColors val="0"/>
        <c:ser>
          <c:idx val="1"/>
          <c:order val="1"/>
          <c:tx>
            <c:strRef>
              <c:f>'se-resnext fs'!$G$2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fs'!$A$3:$A$96</c:f>
              <c:numCache>
                <c:formatCode>0.0</c:formatCode>
                <c:ptCount val="94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</c:numCache>
            </c:numRef>
          </c:cat>
          <c:val>
            <c:numRef>
              <c:f>'se-resnext fs'!$G$3:$G$96</c:f>
              <c:numCache>
                <c:formatCode>0.0000</c:formatCode>
                <c:ptCount val="94"/>
                <c:pt idx="0">
                  <c:v>0.58074999999999999</c:v>
                </c:pt>
                <c:pt idx="1">
                  <c:v>0.80771400000000004</c:v>
                </c:pt>
                <c:pt idx="2">
                  <c:v>0.841252</c:v>
                </c:pt>
                <c:pt idx="3">
                  <c:v>0.89771999999999996</c:v>
                </c:pt>
                <c:pt idx="4">
                  <c:v>0.92362100000000003</c:v>
                </c:pt>
                <c:pt idx="5">
                  <c:v>0.938083</c:v>
                </c:pt>
                <c:pt idx="6">
                  <c:v>0.93475699999999995</c:v>
                </c:pt>
                <c:pt idx="7">
                  <c:v>0.93076400000000004</c:v>
                </c:pt>
                <c:pt idx="8">
                  <c:v>0.94326500000000002</c:v>
                </c:pt>
                <c:pt idx="9">
                  <c:v>0.95048200000000005</c:v>
                </c:pt>
                <c:pt idx="10">
                  <c:v>0.92659000000000002</c:v>
                </c:pt>
                <c:pt idx="11">
                  <c:v>0.94373799999999997</c:v>
                </c:pt>
                <c:pt idx="12">
                  <c:v>0.93864000000000003</c:v>
                </c:pt>
                <c:pt idx="13">
                  <c:v>0.95666899999999999</c:v>
                </c:pt>
                <c:pt idx="14">
                  <c:v>0.96080399999999999</c:v>
                </c:pt>
                <c:pt idx="15">
                  <c:v>0.94925099999999996</c:v>
                </c:pt>
                <c:pt idx="16">
                  <c:v>0.96508899999999997</c:v>
                </c:pt>
                <c:pt idx="17">
                  <c:v>0.962225</c:v>
                </c:pt>
                <c:pt idx="18">
                  <c:v>0.96505300000000005</c:v>
                </c:pt>
                <c:pt idx="19">
                  <c:v>0.96140099999999995</c:v>
                </c:pt>
                <c:pt idx="20">
                  <c:v>0.96622600000000003</c:v>
                </c:pt>
                <c:pt idx="21">
                  <c:v>0.96424299999999996</c:v>
                </c:pt>
                <c:pt idx="22">
                  <c:v>0.96025499999999997</c:v>
                </c:pt>
                <c:pt idx="23">
                  <c:v>0.96964600000000001</c:v>
                </c:pt>
                <c:pt idx="24">
                  <c:v>0.97041999999999995</c:v>
                </c:pt>
                <c:pt idx="25">
                  <c:v>0.96699900000000005</c:v>
                </c:pt>
                <c:pt idx="26">
                  <c:v>0.96715899999999999</c:v>
                </c:pt>
                <c:pt idx="27">
                  <c:v>0.95696499999999995</c:v>
                </c:pt>
                <c:pt idx="28">
                  <c:v>0.96912699999999996</c:v>
                </c:pt>
                <c:pt idx="29">
                  <c:v>0.96970599999999996</c:v>
                </c:pt>
                <c:pt idx="30">
                  <c:v>0.97035400000000005</c:v>
                </c:pt>
                <c:pt idx="31">
                  <c:v>0.96942700000000004</c:v>
                </c:pt>
                <c:pt idx="32">
                  <c:v>0.96728000000000003</c:v>
                </c:pt>
                <c:pt idx="33">
                  <c:v>0.96974000000000005</c:v>
                </c:pt>
                <c:pt idx="34">
                  <c:v>0.97139500000000001</c:v>
                </c:pt>
                <c:pt idx="35">
                  <c:v>0.97418300000000002</c:v>
                </c:pt>
                <c:pt idx="36">
                  <c:v>0.97482599999999997</c:v>
                </c:pt>
                <c:pt idx="37">
                  <c:v>0.97105900000000001</c:v>
                </c:pt>
                <c:pt idx="38">
                  <c:v>0.97270500000000004</c:v>
                </c:pt>
                <c:pt idx="39">
                  <c:v>0.97254200000000002</c:v>
                </c:pt>
                <c:pt idx="40">
                  <c:v>0.97231599999999996</c:v>
                </c:pt>
                <c:pt idx="41">
                  <c:v>0.97198200000000001</c:v>
                </c:pt>
                <c:pt idx="42">
                  <c:v>0.97245199999999998</c:v>
                </c:pt>
                <c:pt idx="43">
                  <c:v>0.97358199999999995</c:v>
                </c:pt>
                <c:pt idx="44">
                  <c:v>0.97396300000000002</c:v>
                </c:pt>
                <c:pt idx="45">
                  <c:v>0.97322900000000001</c:v>
                </c:pt>
                <c:pt idx="46">
                  <c:v>0.974248</c:v>
                </c:pt>
                <c:pt idx="47">
                  <c:v>0.97415700000000005</c:v>
                </c:pt>
                <c:pt idx="48">
                  <c:v>0.974804</c:v>
                </c:pt>
                <c:pt idx="49">
                  <c:v>0.97500600000000004</c:v>
                </c:pt>
                <c:pt idx="50">
                  <c:v>0.97617699999999996</c:v>
                </c:pt>
                <c:pt idx="51">
                  <c:v>0.97611800000000004</c:v>
                </c:pt>
                <c:pt idx="52">
                  <c:v>0.97554099999999999</c:v>
                </c:pt>
                <c:pt idx="53">
                  <c:v>0.97728700000000002</c:v>
                </c:pt>
                <c:pt idx="54">
                  <c:v>0.974661</c:v>
                </c:pt>
                <c:pt idx="55">
                  <c:v>0.97284000000000004</c:v>
                </c:pt>
                <c:pt idx="56">
                  <c:v>0.97580299999999998</c:v>
                </c:pt>
                <c:pt idx="57">
                  <c:v>0.976163</c:v>
                </c:pt>
                <c:pt idx="58">
                  <c:v>0.97292400000000001</c:v>
                </c:pt>
                <c:pt idx="59">
                  <c:v>0.97597599999999995</c:v>
                </c:pt>
                <c:pt idx="60">
                  <c:v>0.97508700000000004</c:v>
                </c:pt>
                <c:pt idx="61">
                  <c:v>0.97466600000000003</c:v>
                </c:pt>
                <c:pt idx="62">
                  <c:v>0.97284899999999996</c:v>
                </c:pt>
                <c:pt idx="63">
                  <c:v>0.973437</c:v>
                </c:pt>
                <c:pt idx="64">
                  <c:v>0.97683500000000001</c:v>
                </c:pt>
                <c:pt idx="65">
                  <c:v>0.97425799999999996</c:v>
                </c:pt>
                <c:pt idx="66">
                  <c:v>0.97741699999999998</c:v>
                </c:pt>
                <c:pt idx="67">
                  <c:v>0.97203099999999998</c:v>
                </c:pt>
                <c:pt idx="68">
                  <c:v>0.97635700000000003</c:v>
                </c:pt>
                <c:pt idx="69">
                  <c:v>0.97673500000000002</c:v>
                </c:pt>
                <c:pt idx="70">
                  <c:v>0.97532399999999997</c:v>
                </c:pt>
                <c:pt idx="71">
                  <c:v>0.97453800000000002</c:v>
                </c:pt>
                <c:pt idx="72">
                  <c:v>0.97641999999999995</c:v>
                </c:pt>
                <c:pt idx="73">
                  <c:v>0.97338999999999998</c:v>
                </c:pt>
                <c:pt idx="74">
                  <c:v>0.97892299999999999</c:v>
                </c:pt>
                <c:pt idx="75">
                  <c:v>0.97721899999999995</c:v>
                </c:pt>
                <c:pt idx="76">
                  <c:v>0.977939</c:v>
                </c:pt>
                <c:pt idx="77">
                  <c:v>0.97696300000000003</c:v>
                </c:pt>
                <c:pt idx="78">
                  <c:v>0.97664200000000001</c:v>
                </c:pt>
                <c:pt idx="79">
                  <c:v>0.97674399999999995</c:v>
                </c:pt>
                <c:pt idx="80">
                  <c:v>0.97750999999999999</c:v>
                </c:pt>
                <c:pt idx="81">
                  <c:v>0.97880900000000004</c:v>
                </c:pt>
                <c:pt idx="82">
                  <c:v>0.97798099999999999</c:v>
                </c:pt>
                <c:pt idx="83">
                  <c:v>0.97567499999999996</c:v>
                </c:pt>
                <c:pt idx="84">
                  <c:v>0.97745400000000005</c:v>
                </c:pt>
                <c:pt idx="85">
                  <c:v>0.97709599999999996</c:v>
                </c:pt>
                <c:pt idx="86">
                  <c:v>0.97747799999999996</c:v>
                </c:pt>
                <c:pt idx="87">
                  <c:v>0.97742300000000004</c:v>
                </c:pt>
                <c:pt idx="88">
                  <c:v>0.97874099999999997</c:v>
                </c:pt>
                <c:pt idx="89">
                  <c:v>0.97869499999999998</c:v>
                </c:pt>
                <c:pt idx="90">
                  <c:v>0.97598200000000002</c:v>
                </c:pt>
                <c:pt idx="91">
                  <c:v>0.97873399999999999</c:v>
                </c:pt>
                <c:pt idx="92">
                  <c:v>0.97546500000000003</c:v>
                </c:pt>
                <c:pt idx="93">
                  <c:v>0.98034500000000002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26-4EC5-96F6-DAAA94AFD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984112"/>
        <c:axId val="369980976"/>
      </c:lineChart>
      <c:catAx>
        <c:axId val="36998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80584"/>
        <c:crosses val="autoZero"/>
        <c:auto val="1"/>
        <c:lblAlgn val="ctr"/>
        <c:lblOffset val="100"/>
        <c:noMultiLvlLbl val="0"/>
      </c:catAx>
      <c:valAx>
        <c:axId val="369980584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82936"/>
        <c:crosses val="autoZero"/>
        <c:crossBetween val="between"/>
      </c:valAx>
      <c:valAx>
        <c:axId val="369980976"/>
        <c:scaling>
          <c:orientation val="minMax"/>
          <c:min val="0.94000000000000006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9984112"/>
        <c:crosses val="max"/>
        <c:crossBetween val="between"/>
      </c:valAx>
      <c:catAx>
        <c:axId val="36998411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69980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se-resnext50 137x236</a:t>
            </a:r>
          </a:p>
          <a:p>
            <a:pPr>
              <a:defRPr/>
            </a:pPr>
            <a:r>
              <a:rPr lang="en-US"/>
              <a:t>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'se-resnext fs'!$L$2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fs'!$A$3:$A$134</c:f>
              <c:numCache>
                <c:formatCode>0.0</c:formatCode>
                <c:ptCount val="13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</c:numCache>
            </c:numRef>
          </c:cat>
          <c:val>
            <c:numRef>
              <c:f>'se-resnext fs'!$L$3:$L$134</c:f>
              <c:numCache>
                <c:formatCode>General</c:formatCode>
                <c:ptCount val="132"/>
                <c:pt idx="49">
                  <c:v>0.96760000000000002</c:v>
                </c:pt>
                <c:pt idx="53">
                  <c:v>0.96699999999999997</c:v>
                </c:pt>
                <c:pt idx="66">
                  <c:v>0.96819999999999995</c:v>
                </c:pt>
                <c:pt idx="74">
                  <c:v>0.97030000000000005</c:v>
                </c:pt>
                <c:pt idx="93" formatCode="0.00000">
                  <c:v>0.9708</c:v>
                </c:pt>
                <c:pt idx="119" formatCode="0.00000">
                  <c:v>0.97189999999999999</c:v>
                </c:pt>
                <c:pt idx="125" formatCode="0.00000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6-4676-82F9-CDBF482D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784592"/>
        <c:axId val="525789184"/>
      </c:barChart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fs'!$A$3:$A$134</c:f>
              <c:numCache>
                <c:formatCode>0.0</c:formatCode>
                <c:ptCount val="13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</c:numCache>
            </c:numRef>
          </c:cat>
          <c:val>
            <c:numRef>
              <c:f>'se-resnext fs'!$C$3:$C$134</c:f>
              <c:numCache>
                <c:formatCode>0.00000</c:formatCode>
                <c:ptCount val="132"/>
                <c:pt idx="0">
                  <c:v>11.055125</c:v>
                </c:pt>
                <c:pt idx="1">
                  <c:v>6.4131999999999998</c:v>
                </c:pt>
                <c:pt idx="2">
                  <c:v>5.001652</c:v>
                </c:pt>
                <c:pt idx="3">
                  <c:v>4.4550669999999997</c:v>
                </c:pt>
                <c:pt idx="4">
                  <c:v>4.2233919999999996</c:v>
                </c:pt>
                <c:pt idx="5">
                  <c:v>3.9794999999999998</c:v>
                </c:pt>
                <c:pt idx="6">
                  <c:v>3.72018</c:v>
                </c:pt>
                <c:pt idx="7">
                  <c:v>3.5442130000000001</c:v>
                </c:pt>
                <c:pt idx="8">
                  <c:v>3.4273259999999999</c:v>
                </c:pt>
                <c:pt idx="9">
                  <c:v>3.3352650000000001</c:v>
                </c:pt>
                <c:pt idx="10">
                  <c:v>3.4304190000000001</c:v>
                </c:pt>
                <c:pt idx="11">
                  <c:v>3.2634020000000001</c:v>
                </c:pt>
                <c:pt idx="12">
                  <c:v>3.080962</c:v>
                </c:pt>
                <c:pt idx="13">
                  <c:v>3.1898019999999998</c:v>
                </c:pt>
                <c:pt idx="14">
                  <c:v>3.0963859999999999</c:v>
                </c:pt>
                <c:pt idx="15">
                  <c:v>3.1327259999999999</c:v>
                </c:pt>
                <c:pt idx="16">
                  <c:v>2.854978</c:v>
                </c:pt>
                <c:pt idx="17">
                  <c:v>3.020915</c:v>
                </c:pt>
                <c:pt idx="18">
                  <c:v>2.8934289999999998</c:v>
                </c:pt>
                <c:pt idx="19">
                  <c:v>2.673969</c:v>
                </c:pt>
                <c:pt idx="20">
                  <c:v>2.9117850000000001</c:v>
                </c:pt>
                <c:pt idx="21">
                  <c:v>2.7503679999999999</c:v>
                </c:pt>
                <c:pt idx="22">
                  <c:v>2.8709090000000002</c:v>
                </c:pt>
                <c:pt idx="23">
                  <c:v>2.5815480000000002</c:v>
                </c:pt>
                <c:pt idx="24">
                  <c:v>2.672031</c:v>
                </c:pt>
                <c:pt idx="25">
                  <c:v>2.5901329999999998</c:v>
                </c:pt>
                <c:pt idx="26">
                  <c:v>2.7839170000000002</c:v>
                </c:pt>
                <c:pt idx="27">
                  <c:v>2.606582</c:v>
                </c:pt>
                <c:pt idx="28">
                  <c:v>2.7128480000000001</c:v>
                </c:pt>
                <c:pt idx="29">
                  <c:v>2.6468820000000002</c:v>
                </c:pt>
                <c:pt idx="30">
                  <c:v>2.5897079999999999</c:v>
                </c:pt>
                <c:pt idx="31">
                  <c:v>2.5819679999999998</c:v>
                </c:pt>
                <c:pt idx="32">
                  <c:v>2.6616569999999999</c:v>
                </c:pt>
                <c:pt idx="33">
                  <c:v>2.4991970000000001</c:v>
                </c:pt>
                <c:pt idx="34">
                  <c:v>2.584978</c:v>
                </c:pt>
                <c:pt idx="35">
                  <c:v>2.5648550000000001</c:v>
                </c:pt>
                <c:pt idx="36">
                  <c:v>2.477544</c:v>
                </c:pt>
                <c:pt idx="37">
                  <c:v>2.6412719999999998</c:v>
                </c:pt>
                <c:pt idx="38">
                  <c:v>2.5468760000000001</c:v>
                </c:pt>
                <c:pt idx="39">
                  <c:v>2.4841639999999998</c:v>
                </c:pt>
                <c:pt idx="40">
                  <c:v>2.578503</c:v>
                </c:pt>
                <c:pt idx="41">
                  <c:v>2.4975230000000002</c:v>
                </c:pt>
                <c:pt idx="42">
                  <c:v>2.3985750000000001</c:v>
                </c:pt>
                <c:pt idx="43">
                  <c:v>2.5223979999999999</c:v>
                </c:pt>
                <c:pt idx="44">
                  <c:v>2.3631950000000002</c:v>
                </c:pt>
                <c:pt idx="45">
                  <c:v>2.5011299999999999</c:v>
                </c:pt>
                <c:pt idx="46">
                  <c:v>2.3154620000000001</c:v>
                </c:pt>
                <c:pt idx="47">
                  <c:v>2.3804370000000001</c:v>
                </c:pt>
                <c:pt idx="48">
                  <c:v>2.4525950000000001</c:v>
                </c:pt>
                <c:pt idx="49">
                  <c:v>2.4998130000000001</c:v>
                </c:pt>
                <c:pt idx="50">
                  <c:v>2.3197860000000001</c:v>
                </c:pt>
                <c:pt idx="51">
                  <c:v>2.3251110000000001</c:v>
                </c:pt>
                <c:pt idx="52">
                  <c:v>2.3603890000000001</c:v>
                </c:pt>
                <c:pt idx="53">
                  <c:v>2.4722659999999999</c:v>
                </c:pt>
                <c:pt idx="54">
                  <c:v>2.3797489999999999</c:v>
                </c:pt>
                <c:pt idx="55">
                  <c:v>2.254515</c:v>
                </c:pt>
                <c:pt idx="56">
                  <c:v>2.3141959999999999</c:v>
                </c:pt>
                <c:pt idx="57">
                  <c:v>2.3645909999999999</c:v>
                </c:pt>
                <c:pt idx="58">
                  <c:v>2.288707</c:v>
                </c:pt>
                <c:pt idx="59">
                  <c:v>2.3630010000000001</c:v>
                </c:pt>
                <c:pt idx="60">
                  <c:v>2.303264</c:v>
                </c:pt>
                <c:pt idx="61">
                  <c:v>2.37568</c:v>
                </c:pt>
                <c:pt idx="62">
                  <c:v>2.2161200000000001</c:v>
                </c:pt>
                <c:pt idx="63">
                  <c:v>2.3095430000000001</c:v>
                </c:pt>
                <c:pt idx="64">
                  <c:v>2.2767750000000002</c:v>
                </c:pt>
                <c:pt idx="65">
                  <c:v>2.2856619999999999</c:v>
                </c:pt>
                <c:pt idx="66">
                  <c:v>2.3703419999999999</c:v>
                </c:pt>
                <c:pt idx="67">
                  <c:v>2.0411009999999998</c:v>
                </c:pt>
                <c:pt idx="68">
                  <c:v>2.198499</c:v>
                </c:pt>
                <c:pt idx="69">
                  <c:v>2.1473879999999999</c:v>
                </c:pt>
                <c:pt idx="70">
                  <c:v>2.2286570000000001</c:v>
                </c:pt>
                <c:pt idx="71">
                  <c:v>2.4477229999999999</c:v>
                </c:pt>
                <c:pt idx="72">
                  <c:v>2.3120080000000001</c:v>
                </c:pt>
                <c:pt idx="73">
                  <c:v>2.2855029999999998</c:v>
                </c:pt>
                <c:pt idx="74">
                  <c:v>2.1325769999999999</c:v>
                </c:pt>
                <c:pt idx="75">
                  <c:v>2.1408369999999999</c:v>
                </c:pt>
                <c:pt idx="76">
                  <c:v>2.2724359999999999</c:v>
                </c:pt>
                <c:pt idx="77">
                  <c:v>2.1046830000000001</c:v>
                </c:pt>
                <c:pt idx="78">
                  <c:v>2.0674939999999999</c:v>
                </c:pt>
                <c:pt idx="79">
                  <c:v>2.227525</c:v>
                </c:pt>
                <c:pt idx="80">
                  <c:v>2.2606190000000002</c:v>
                </c:pt>
                <c:pt idx="81">
                  <c:v>2.3006060000000002</c:v>
                </c:pt>
                <c:pt idx="82">
                  <c:v>2.1295470000000001</c:v>
                </c:pt>
                <c:pt idx="83">
                  <c:v>2.1520220000000001</c:v>
                </c:pt>
                <c:pt idx="84">
                  <c:v>2.1129060000000002</c:v>
                </c:pt>
                <c:pt idx="85">
                  <c:v>2.3291149999999998</c:v>
                </c:pt>
                <c:pt idx="86">
                  <c:v>2.076794</c:v>
                </c:pt>
                <c:pt idx="87">
                  <c:v>2.1597840000000001</c:v>
                </c:pt>
                <c:pt idx="88">
                  <c:v>2.2075390000000001</c:v>
                </c:pt>
                <c:pt idx="89">
                  <c:v>2.1416179999999998</c:v>
                </c:pt>
                <c:pt idx="90">
                  <c:v>2.082179</c:v>
                </c:pt>
                <c:pt idx="91">
                  <c:v>2.1630289999999999</c:v>
                </c:pt>
                <c:pt idx="92">
                  <c:v>2.1270289999999998</c:v>
                </c:pt>
                <c:pt idx="93">
                  <c:v>2.2193719999999999</c:v>
                </c:pt>
                <c:pt idx="94">
                  <c:v>2.1919970000000002</c:v>
                </c:pt>
                <c:pt idx="95">
                  <c:v>2.2069290000000001</c:v>
                </c:pt>
                <c:pt idx="96">
                  <c:v>2.2340900000000001</c:v>
                </c:pt>
                <c:pt idx="97">
                  <c:v>2.0877210000000002</c:v>
                </c:pt>
                <c:pt idx="98">
                  <c:v>2.1813129999999998</c:v>
                </c:pt>
                <c:pt idx="99">
                  <c:v>2.0258940000000001</c:v>
                </c:pt>
                <c:pt idx="100">
                  <c:v>2.1887530000000002</c:v>
                </c:pt>
                <c:pt idx="101">
                  <c:v>2.0967609999999999</c:v>
                </c:pt>
                <c:pt idx="102">
                  <c:v>2.1196670000000002</c:v>
                </c:pt>
                <c:pt idx="103">
                  <c:v>2.1720790000000001</c:v>
                </c:pt>
                <c:pt idx="104">
                  <c:v>2.1241780000000001</c:v>
                </c:pt>
                <c:pt idx="105">
                  <c:v>2.1170550000000001</c:v>
                </c:pt>
                <c:pt idx="106">
                  <c:v>2.1302530000000002</c:v>
                </c:pt>
                <c:pt idx="107">
                  <c:v>2.0744289999999999</c:v>
                </c:pt>
                <c:pt idx="108">
                  <c:v>2.1031409999999999</c:v>
                </c:pt>
                <c:pt idx="109">
                  <c:v>2.3055620000000001</c:v>
                </c:pt>
                <c:pt idx="110">
                  <c:v>2.0187179999999998</c:v>
                </c:pt>
                <c:pt idx="111">
                  <c:v>2.0644490000000002</c:v>
                </c:pt>
                <c:pt idx="112">
                  <c:v>2.2059600000000001</c:v>
                </c:pt>
                <c:pt idx="113">
                  <c:v>2.0550820000000001</c:v>
                </c:pt>
                <c:pt idx="114">
                  <c:v>2.0928659999999999</c:v>
                </c:pt>
                <c:pt idx="115">
                  <c:v>2.0335619999999999</c:v>
                </c:pt>
                <c:pt idx="116">
                  <c:v>2.1237029999999999</c:v>
                </c:pt>
                <c:pt idx="117">
                  <c:v>2.1028069999999999</c:v>
                </c:pt>
                <c:pt idx="118">
                  <c:v>2.0872380000000001</c:v>
                </c:pt>
                <c:pt idx="119">
                  <c:v>2.0432579999999998</c:v>
                </c:pt>
                <c:pt idx="120">
                  <c:v>2.0292089999999998</c:v>
                </c:pt>
                <c:pt idx="121">
                  <c:v>2.0123160000000002</c:v>
                </c:pt>
                <c:pt idx="122">
                  <c:v>2.097661</c:v>
                </c:pt>
                <c:pt idx="123">
                  <c:v>2.0745719999999999</c:v>
                </c:pt>
                <c:pt idx="124">
                  <c:v>1.9668620000000001</c:v>
                </c:pt>
                <c:pt idx="125">
                  <c:v>2.0760130000000001</c:v>
                </c:pt>
                <c:pt idx="126">
                  <c:v>2.045118</c:v>
                </c:pt>
                <c:pt idx="127">
                  <c:v>1.952814</c:v>
                </c:pt>
                <c:pt idx="128">
                  <c:v>2.057544</c:v>
                </c:pt>
                <c:pt idx="129">
                  <c:v>2.0344790000000001</c:v>
                </c:pt>
                <c:pt idx="130">
                  <c:v>2.0244840000000002</c:v>
                </c:pt>
                <c:pt idx="131">
                  <c:v>2.0935830000000002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6-4676-82F9-CDBF482D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79016"/>
        <c:axId val="525769176"/>
      </c:lineChart>
      <c:lineChart>
        <c:grouping val="standard"/>
        <c:varyColors val="0"/>
        <c:ser>
          <c:idx val="1"/>
          <c:order val="1"/>
          <c:tx>
            <c:strRef>
              <c:f>'se-resnext fs'!$G$2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6.4206370989009345E-2"/>
                  <c:y val="-1.8788659145614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C6-4676-82F9-CDBF482D6EF3}"/>
                </c:ext>
              </c:extLst>
            </c:dLbl>
            <c:dLbl>
              <c:idx val="53"/>
              <c:layout>
                <c:manualLayout>
                  <c:x val="-2.4596867184052726E-2"/>
                  <c:y val="-4.90436605370926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C6-4676-82F9-CDBF482D6EF3}"/>
                </c:ext>
              </c:extLst>
            </c:dLbl>
            <c:dLbl>
              <c:idx val="66"/>
              <c:layout>
                <c:manualLayout>
                  <c:x val="-2.8691222626117431E-2"/>
                  <c:y val="-5.113128933104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C6-4676-82F9-CDBF482D6EF3}"/>
                </c:ext>
              </c:extLst>
            </c:dLbl>
            <c:dLbl>
              <c:idx val="7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C6-4676-82F9-CDBF482D6EF3}"/>
                </c:ext>
              </c:extLst>
            </c:dLbl>
            <c:dLbl>
              <c:idx val="9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C6-4676-82F9-CDBF482D6EF3}"/>
                </c:ext>
              </c:extLst>
            </c:dLbl>
            <c:dLbl>
              <c:idx val="12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C6-4676-82F9-CDBF482D6E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fs'!$A$3:$A$134</c:f>
              <c:numCache>
                <c:formatCode>0.0</c:formatCode>
                <c:ptCount val="13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</c:numCache>
            </c:numRef>
          </c:cat>
          <c:val>
            <c:numRef>
              <c:f>'se-resnext fs'!$G$3:$G$134</c:f>
              <c:numCache>
                <c:formatCode>0.0000</c:formatCode>
                <c:ptCount val="132"/>
                <c:pt idx="0">
                  <c:v>0.58074999999999999</c:v>
                </c:pt>
                <c:pt idx="1">
                  <c:v>0.80771400000000004</c:v>
                </c:pt>
                <c:pt idx="2">
                  <c:v>0.841252</c:v>
                </c:pt>
                <c:pt idx="3">
                  <c:v>0.89771999999999996</c:v>
                </c:pt>
                <c:pt idx="4">
                  <c:v>0.92362100000000003</c:v>
                </c:pt>
                <c:pt idx="5">
                  <c:v>0.938083</c:v>
                </c:pt>
                <c:pt idx="6">
                  <c:v>0.93475699999999995</c:v>
                </c:pt>
                <c:pt idx="7">
                  <c:v>0.93076400000000004</c:v>
                </c:pt>
                <c:pt idx="8">
                  <c:v>0.94326500000000002</c:v>
                </c:pt>
                <c:pt idx="9">
                  <c:v>0.95048200000000005</c:v>
                </c:pt>
                <c:pt idx="10">
                  <c:v>0.92659000000000002</c:v>
                </c:pt>
                <c:pt idx="11">
                  <c:v>0.94373799999999997</c:v>
                </c:pt>
                <c:pt idx="12">
                  <c:v>0.93864000000000003</c:v>
                </c:pt>
                <c:pt idx="13">
                  <c:v>0.95666899999999999</c:v>
                </c:pt>
                <c:pt idx="14">
                  <c:v>0.96080399999999999</c:v>
                </c:pt>
                <c:pt idx="15">
                  <c:v>0.94925099999999996</c:v>
                </c:pt>
                <c:pt idx="16">
                  <c:v>0.96508899999999997</c:v>
                </c:pt>
                <c:pt idx="17">
                  <c:v>0.962225</c:v>
                </c:pt>
                <c:pt idx="18">
                  <c:v>0.96505300000000005</c:v>
                </c:pt>
                <c:pt idx="19">
                  <c:v>0.96140099999999995</c:v>
                </c:pt>
                <c:pt idx="20">
                  <c:v>0.96622600000000003</c:v>
                </c:pt>
                <c:pt idx="21">
                  <c:v>0.96424299999999996</c:v>
                </c:pt>
                <c:pt idx="22">
                  <c:v>0.96025499999999997</c:v>
                </c:pt>
                <c:pt idx="23">
                  <c:v>0.96964600000000001</c:v>
                </c:pt>
                <c:pt idx="24">
                  <c:v>0.97041999999999995</c:v>
                </c:pt>
                <c:pt idx="25">
                  <c:v>0.96699900000000005</c:v>
                </c:pt>
                <c:pt idx="26">
                  <c:v>0.96715899999999999</c:v>
                </c:pt>
                <c:pt idx="27">
                  <c:v>0.95696499999999995</c:v>
                </c:pt>
                <c:pt idx="28">
                  <c:v>0.96912699999999996</c:v>
                </c:pt>
                <c:pt idx="29">
                  <c:v>0.96970599999999996</c:v>
                </c:pt>
                <c:pt idx="30">
                  <c:v>0.97035400000000005</c:v>
                </c:pt>
                <c:pt idx="31">
                  <c:v>0.96942700000000004</c:v>
                </c:pt>
                <c:pt idx="32">
                  <c:v>0.96728000000000003</c:v>
                </c:pt>
                <c:pt idx="33">
                  <c:v>0.96974000000000005</c:v>
                </c:pt>
                <c:pt idx="34">
                  <c:v>0.97139500000000001</c:v>
                </c:pt>
                <c:pt idx="35">
                  <c:v>0.97418300000000002</c:v>
                </c:pt>
                <c:pt idx="36">
                  <c:v>0.97482599999999997</c:v>
                </c:pt>
                <c:pt idx="37">
                  <c:v>0.97105900000000001</c:v>
                </c:pt>
                <c:pt idx="38">
                  <c:v>0.97270500000000004</c:v>
                </c:pt>
                <c:pt idx="39">
                  <c:v>0.97254200000000002</c:v>
                </c:pt>
                <c:pt idx="40">
                  <c:v>0.97231599999999996</c:v>
                </c:pt>
                <c:pt idx="41">
                  <c:v>0.97198200000000001</c:v>
                </c:pt>
                <c:pt idx="42">
                  <c:v>0.97245199999999998</c:v>
                </c:pt>
                <c:pt idx="43">
                  <c:v>0.97358199999999995</c:v>
                </c:pt>
                <c:pt idx="44">
                  <c:v>0.97396300000000002</c:v>
                </c:pt>
                <c:pt idx="45">
                  <c:v>0.97322900000000001</c:v>
                </c:pt>
                <c:pt idx="46">
                  <c:v>0.974248</c:v>
                </c:pt>
                <c:pt idx="47">
                  <c:v>0.97415700000000005</c:v>
                </c:pt>
                <c:pt idx="48">
                  <c:v>0.974804</c:v>
                </c:pt>
                <c:pt idx="49">
                  <c:v>0.97500600000000004</c:v>
                </c:pt>
                <c:pt idx="50">
                  <c:v>0.97617699999999996</c:v>
                </c:pt>
                <c:pt idx="51">
                  <c:v>0.97611800000000004</c:v>
                </c:pt>
                <c:pt idx="52">
                  <c:v>0.97554099999999999</c:v>
                </c:pt>
                <c:pt idx="53">
                  <c:v>0.97728700000000002</c:v>
                </c:pt>
                <c:pt idx="54">
                  <c:v>0.974661</c:v>
                </c:pt>
                <c:pt idx="55">
                  <c:v>0.97284000000000004</c:v>
                </c:pt>
                <c:pt idx="56">
                  <c:v>0.97580299999999998</c:v>
                </c:pt>
                <c:pt idx="57">
                  <c:v>0.976163</c:v>
                </c:pt>
                <c:pt idx="58">
                  <c:v>0.97292400000000001</c:v>
                </c:pt>
                <c:pt idx="59">
                  <c:v>0.97597599999999995</c:v>
                </c:pt>
                <c:pt idx="60">
                  <c:v>0.97508700000000004</c:v>
                </c:pt>
                <c:pt idx="61">
                  <c:v>0.97466600000000003</c:v>
                </c:pt>
                <c:pt idx="62">
                  <c:v>0.97284899999999996</c:v>
                </c:pt>
                <c:pt idx="63">
                  <c:v>0.973437</c:v>
                </c:pt>
                <c:pt idx="64">
                  <c:v>0.97683500000000001</c:v>
                </c:pt>
                <c:pt idx="65">
                  <c:v>0.97425799999999996</c:v>
                </c:pt>
                <c:pt idx="66">
                  <c:v>0.97741699999999998</c:v>
                </c:pt>
                <c:pt idx="67">
                  <c:v>0.97203099999999998</c:v>
                </c:pt>
                <c:pt idx="68">
                  <c:v>0.97635700000000003</c:v>
                </c:pt>
                <c:pt idx="69">
                  <c:v>0.97673500000000002</c:v>
                </c:pt>
                <c:pt idx="70">
                  <c:v>0.97532399999999997</c:v>
                </c:pt>
                <c:pt idx="71">
                  <c:v>0.97453800000000002</c:v>
                </c:pt>
                <c:pt idx="72">
                  <c:v>0.97641999999999995</c:v>
                </c:pt>
                <c:pt idx="73">
                  <c:v>0.97338999999999998</c:v>
                </c:pt>
                <c:pt idx="74">
                  <c:v>0.97892299999999999</c:v>
                </c:pt>
                <c:pt idx="75">
                  <c:v>0.97721899999999995</c:v>
                </c:pt>
                <c:pt idx="76">
                  <c:v>0.977939</c:v>
                </c:pt>
                <c:pt idx="77">
                  <c:v>0.97696300000000003</c:v>
                </c:pt>
                <c:pt idx="78">
                  <c:v>0.97664200000000001</c:v>
                </c:pt>
                <c:pt idx="79">
                  <c:v>0.97674399999999995</c:v>
                </c:pt>
                <c:pt idx="80">
                  <c:v>0.97750999999999999</c:v>
                </c:pt>
                <c:pt idx="81">
                  <c:v>0.97880900000000004</c:v>
                </c:pt>
                <c:pt idx="82">
                  <c:v>0.97798099999999999</c:v>
                </c:pt>
                <c:pt idx="83">
                  <c:v>0.97567499999999996</c:v>
                </c:pt>
                <c:pt idx="84">
                  <c:v>0.97745400000000005</c:v>
                </c:pt>
                <c:pt idx="85">
                  <c:v>0.97709599999999996</c:v>
                </c:pt>
                <c:pt idx="86">
                  <c:v>0.97747799999999996</c:v>
                </c:pt>
                <c:pt idx="87">
                  <c:v>0.97742300000000004</c:v>
                </c:pt>
                <c:pt idx="88">
                  <c:v>0.97874099999999997</c:v>
                </c:pt>
                <c:pt idx="89">
                  <c:v>0.97869499999999998</c:v>
                </c:pt>
                <c:pt idx="90">
                  <c:v>0.97598200000000002</c:v>
                </c:pt>
                <c:pt idx="91">
                  <c:v>0.97873399999999999</c:v>
                </c:pt>
                <c:pt idx="92">
                  <c:v>0.97546500000000003</c:v>
                </c:pt>
                <c:pt idx="93">
                  <c:v>0.98034500000000002</c:v>
                </c:pt>
                <c:pt idx="94">
                  <c:v>0.97894099999999995</c:v>
                </c:pt>
                <c:pt idx="95">
                  <c:v>0.97800500000000001</c:v>
                </c:pt>
                <c:pt idx="96">
                  <c:v>0.97681200000000001</c:v>
                </c:pt>
                <c:pt idx="97">
                  <c:v>0.97923199999999999</c:v>
                </c:pt>
                <c:pt idx="98">
                  <c:v>0.98086499999999999</c:v>
                </c:pt>
                <c:pt idx="99">
                  <c:v>0.97632799999999997</c:v>
                </c:pt>
                <c:pt idx="100">
                  <c:v>0.97971200000000003</c:v>
                </c:pt>
                <c:pt idx="101">
                  <c:v>0.97969499999999998</c:v>
                </c:pt>
                <c:pt idx="102">
                  <c:v>0.97873299999999996</c:v>
                </c:pt>
                <c:pt idx="103">
                  <c:v>0.97896700000000003</c:v>
                </c:pt>
                <c:pt idx="104">
                  <c:v>0.97765199999999997</c:v>
                </c:pt>
                <c:pt idx="105">
                  <c:v>0.97911899999999996</c:v>
                </c:pt>
                <c:pt idx="106">
                  <c:v>0.97895399999999999</c:v>
                </c:pt>
                <c:pt idx="107">
                  <c:v>0.97995600000000005</c:v>
                </c:pt>
                <c:pt idx="108">
                  <c:v>0.98086300000000004</c:v>
                </c:pt>
                <c:pt idx="109">
                  <c:v>0.98013099999999997</c:v>
                </c:pt>
                <c:pt idx="110">
                  <c:v>0.98070599999999997</c:v>
                </c:pt>
                <c:pt idx="111">
                  <c:v>0.98058100000000004</c:v>
                </c:pt>
                <c:pt idx="112">
                  <c:v>0.97933700000000001</c:v>
                </c:pt>
                <c:pt idx="113">
                  <c:v>0.97893200000000002</c:v>
                </c:pt>
                <c:pt idx="114">
                  <c:v>0.97944299999999995</c:v>
                </c:pt>
                <c:pt idx="115">
                  <c:v>0.97955000000000003</c:v>
                </c:pt>
                <c:pt idx="116">
                  <c:v>0.97766799999999998</c:v>
                </c:pt>
                <c:pt idx="117">
                  <c:v>0.97667899999999996</c:v>
                </c:pt>
                <c:pt idx="118">
                  <c:v>0.97936999999999996</c:v>
                </c:pt>
                <c:pt idx="119">
                  <c:v>0.98176099999999999</c:v>
                </c:pt>
                <c:pt idx="120">
                  <c:v>0.981568</c:v>
                </c:pt>
                <c:pt idx="121">
                  <c:v>0.98007699999999998</c:v>
                </c:pt>
                <c:pt idx="122">
                  <c:v>0.97963900000000004</c:v>
                </c:pt>
                <c:pt idx="123">
                  <c:v>0.97999599999999998</c:v>
                </c:pt>
                <c:pt idx="124">
                  <c:v>0.98130399999999995</c:v>
                </c:pt>
                <c:pt idx="125">
                  <c:v>0.98219699999999999</c:v>
                </c:pt>
                <c:pt idx="126">
                  <c:v>0.97942099999999999</c:v>
                </c:pt>
                <c:pt idx="127">
                  <c:v>0.98016700000000001</c:v>
                </c:pt>
                <c:pt idx="128">
                  <c:v>0.98078900000000002</c:v>
                </c:pt>
                <c:pt idx="129">
                  <c:v>0.97945899999999997</c:v>
                </c:pt>
                <c:pt idx="130">
                  <c:v>0.97775000000000001</c:v>
                </c:pt>
                <c:pt idx="131">
                  <c:v>0.97970999999999997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6-4676-82F9-CDBF482D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784592"/>
        <c:axId val="525789184"/>
      </c:lineChart>
      <c:catAx>
        <c:axId val="52577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69176"/>
        <c:crosses val="autoZero"/>
        <c:auto val="1"/>
        <c:lblAlgn val="ctr"/>
        <c:lblOffset val="100"/>
        <c:noMultiLvlLbl val="0"/>
      </c:catAx>
      <c:valAx>
        <c:axId val="525769176"/>
        <c:scaling>
          <c:orientation val="minMax"/>
          <c:max val="3"/>
          <c:min val="1.9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79016"/>
        <c:crosses val="autoZero"/>
        <c:crossBetween val="between"/>
      </c:valAx>
      <c:valAx>
        <c:axId val="525789184"/>
        <c:scaling>
          <c:orientation val="minMax"/>
          <c:min val="0.96000000000000008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84592"/>
        <c:crosses val="max"/>
        <c:crossBetween val="between"/>
      </c:valAx>
      <c:catAx>
        <c:axId val="525784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25789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'se-resnext fs'!$L$2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4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35-4579-BFDF-68C5C1D169B4}"/>
                </c:ext>
              </c:extLst>
            </c:dLbl>
            <c:dLbl>
              <c:idx val="5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35-4579-BFDF-68C5C1D169B4}"/>
                </c:ext>
              </c:extLst>
            </c:dLbl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35-4579-BFDF-68C5C1D169B4}"/>
                </c:ext>
              </c:extLst>
            </c:dLbl>
            <c:dLbl>
              <c:idx val="7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35-4579-BFDF-68C5C1D169B4}"/>
                </c:ext>
              </c:extLst>
            </c:dLbl>
            <c:dLbl>
              <c:idx val="9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35-4579-BFDF-68C5C1D169B4}"/>
                </c:ext>
              </c:extLst>
            </c:dLbl>
            <c:dLbl>
              <c:idx val="119"/>
              <c:layout>
                <c:manualLayout>
                  <c:x val="1.3660413101648425E-3"/>
                  <c:y val="-8.58702038967954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35-4579-BFDF-68C5C1D169B4}"/>
                </c:ext>
              </c:extLst>
            </c:dLbl>
            <c:dLbl>
              <c:idx val="125"/>
              <c:layout>
                <c:manualLayout>
                  <c:x val="6.4203941577747489E-2"/>
                  <c:y val="2.09439521699501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35-4579-BFDF-68C5C1D169B4}"/>
                </c:ext>
              </c:extLst>
            </c:dLbl>
            <c:dLbl>
              <c:idx val="16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35-4579-BFDF-68C5C1D169B4}"/>
                </c:ext>
              </c:extLst>
            </c:dLbl>
            <c:dLbl>
              <c:idx val="190"/>
              <c:layout>
                <c:manualLayout>
                  <c:x val="-4.7811445855769484E-2"/>
                  <c:y val="-1.2566371301970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35-4579-BFDF-68C5C1D169B4}"/>
                </c:ext>
              </c:extLst>
            </c:dLbl>
            <c:dLbl>
              <c:idx val="194"/>
              <c:layout>
                <c:manualLayout>
                  <c:x val="-2.5954784893132108E-2"/>
                  <c:y val="-5.026548520788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35-4579-BFDF-68C5C1D169B4}"/>
                </c:ext>
              </c:extLst>
            </c:dLbl>
            <c:dLbl>
              <c:idx val="199"/>
              <c:layout>
                <c:manualLayout>
                  <c:x val="8.1962478609890546E-3"/>
                  <c:y val="-5.026548520788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35-4579-BFDF-68C5C1D169B4}"/>
                </c:ext>
              </c:extLst>
            </c:dLbl>
            <c:dLbl>
              <c:idx val="209"/>
              <c:layout>
                <c:manualLayout>
                  <c:x val="2.0490619652472536E-2"/>
                  <c:y val="-3.9793509122905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35-4579-BFDF-68C5C1D169B4}"/>
                </c:ext>
              </c:extLst>
            </c:dLbl>
            <c:dLbl>
              <c:idx val="230"/>
              <c:layout>
                <c:manualLayout>
                  <c:x val="2.732082620329685E-3"/>
                  <c:y val="-3.97935091229052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35-4579-BFDF-68C5C1D16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'se-resnext fs'!$A$3:$A$242</c:f>
              <c:numCache>
                <c:formatCode>0.0</c:formatCode>
                <c:ptCount val="240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</c:numCache>
            </c:numRef>
          </c:cat>
          <c:val>
            <c:numRef>
              <c:f>'se-resnext fs'!$L$3:$L$242</c:f>
              <c:numCache>
                <c:formatCode>General</c:formatCode>
                <c:ptCount val="240"/>
                <c:pt idx="49">
                  <c:v>0.96760000000000002</c:v>
                </c:pt>
                <c:pt idx="53">
                  <c:v>0.96699999999999997</c:v>
                </c:pt>
                <c:pt idx="66">
                  <c:v>0.96819999999999995</c:v>
                </c:pt>
                <c:pt idx="74">
                  <c:v>0.97030000000000005</c:v>
                </c:pt>
                <c:pt idx="93" formatCode="0.00000">
                  <c:v>0.9708</c:v>
                </c:pt>
                <c:pt idx="119" formatCode="0.00000">
                  <c:v>0.97189999999999999</c:v>
                </c:pt>
                <c:pt idx="125" formatCode="0.00000">
                  <c:v>0.97399999999999998</c:v>
                </c:pt>
                <c:pt idx="160" formatCode="0.00000">
                  <c:v>0.97319999999999995</c:v>
                </c:pt>
                <c:pt idx="190" formatCode="0.00000">
                  <c:v>0.97370000000000001</c:v>
                </c:pt>
                <c:pt idx="194" formatCode="0.00000">
                  <c:v>0.97370000000000001</c:v>
                </c:pt>
                <c:pt idx="199" formatCode="0.00000">
                  <c:v>0.97370000000000001</c:v>
                </c:pt>
                <c:pt idx="202" formatCode="0.00000">
                  <c:v>0.97360000000000002</c:v>
                </c:pt>
                <c:pt idx="209" formatCode="0.00000">
                  <c:v>0.97389999999999999</c:v>
                </c:pt>
                <c:pt idx="230" formatCode="0.00000">
                  <c:v>0.97460000000000002</c:v>
                </c:pt>
                <c:pt idx="236" formatCode="0.00000">
                  <c:v>0.97360000000000002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35-4579-BFDF-68C5C1D1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5906128"/>
        <c:axId val="575899896"/>
      </c:barChart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fs'!$A$3:$A$242</c:f>
              <c:numCache>
                <c:formatCode>0.0</c:formatCode>
                <c:ptCount val="240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</c:numCache>
            </c:numRef>
          </c:cat>
          <c:val>
            <c:numRef>
              <c:f>'se-resnext fs'!$C$3:$C$242</c:f>
              <c:numCache>
                <c:formatCode>0.00000</c:formatCode>
                <c:ptCount val="240"/>
                <c:pt idx="0">
                  <c:v>11.055125</c:v>
                </c:pt>
                <c:pt idx="1">
                  <c:v>6.4131999999999998</c:v>
                </c:pt>
                <c:pt idx="2">
                  <c:v>5.001652</c:v>
                </c:pt>
                <c:pt idx="3">
                  <c:v>4.4550669999999997</c:v>
                </c:pt>
                <c:pt idx="4">
                  <c:v>4.2233919999999996</c:v>
                </c:pt>
                <c:pt idx="5">
                  <c:v>3.9794999999999998</c:v>
                </c:pt>
                <c:pt idx="6">
                  <c:v>3.72018</c:v>
                </c:pt>
                <c:pt idx="7">
                  <c:v>3.5442130000000001</c:v>
                </c:pt>
                <c:pt idx="8">
                  <c:v>3.4273259999999999</c:v>
                </c:pt>
                <c:pt idx="9">
                  <c:v>3.3352650000000001</c:v>
                </c:pt>
                <c:pt idx="10">
                  <c:v>3.4304190000000001</c:v>
                </c:pt>
                <c:pt idx="11">
                  <c:v>3.2634020000000001</c:v>
                </c:pt>
                <c:pt idx="12">
                  <c:v>3.080962</c:v>
                </c:pt>
                <c:pt idx="13">
                  <c:v>3.1898019999999998</c:v>
                </c:pt>
                <c:pt idx="14">
                  <c:v>3.0963859999999999</c:v>
                </c:pt>
                <c:pt idx="15">
                  <c:v>3.1327259999999999</c:v>
                </c:pt>
                <c:pt idx="16">
                  <c:v>2.854978</c:v>
                </c:pt>
                <c:pt idx="17">
                  <c:v>3.020915</c:v>
                </c:pt>
                <c:pt idx="18">
                  <c:v>2.8934289999999998</c:v>
                </c:pt>
                <c:pt idx="19">
                  <c:v>2.673969</c:v>
                </c:pt>
                <c:pt idx="20">
                  <c:v>2.9117850000000001</c:v>
                </c:pt>
                <c:pt idx="21">
                  <c:v>2.7503679999999999</c:v>
                </c:pt>
                <c:pt idx="22">
                  <c:v>2.8709090000000002</c:v>
                </c:pt>
                <c:pt idx="23">
                  <c:v>2.5815480000000002</c:v>
                </c:pt>
                <c:pt idx="24">
                  <c:v>2.672031</c:v>
                </c:pt>
                <c:pt idx="25">
                  <c:v>2.5901329999999998</c:v>
                </c:pt>
                <c:pt idx="26">
                  <c:v>2.7839170000000002</c:v>
                </c:pt>
                <c:pt idx="27">
                  <c:v>2.606582</c:v>
                </c:pt>
                <c:pt idx="28">
                  <c:v>2.7128480000000001</c:v>
                </c:pt>
                <c:pt idx="29">
                  <c:v>2.6468820000000002</c:v>
                </c:pt>
                <c:pt idx="30">
                  <c:v>2.5897079999999999</c:v>
                </c:pt>
                <c:pt idx="31">
                  <c:v>2.5819679999999998</c:v>
                </c:pt>
                <c:pt idx="32">
                  <c:v>2.6616569999999999</c:v>
                </c:pt>
                <c:pt idx="33">
                  <c:v>2.4991970000000001</c:v>
                </c:pt>
                <c:pt idx="34">
                  <c:v>2.584978</c:v>
                </c:pt>
                <c:pt idx="35">
                  <c:v>2.5648550000000001</c:v>
                </c:pt>
                <c:pt idx="36">
                  <c:v>2.477544</c:v>
                </c:pt>
                <c:pt idx="37">
                  <c:v>2.6412719999999998</c:v>
                </c:pt>
                <c:pt idx="38">
                  <c:v>2.5468760000000001</c:v>
                </c:pt>
                <c:pt idx="39">
                  <c:v>2.4841639999999998</c:v>
                </c:pt>
                <c:pt idx="40">
                  <c:v>2.578503</c:v>
                </c:pt>
                <c:pt idx="41">
                  <c:v>2.4975230000000002</c:v>
                </c:pt>
                <c:pt idx="42">
                  <c:v>2.3985750000000001</c:v>
                </c:pt>
                <c:pt idx="43">
                  <c:v>2.5223979999999999</c:v>
                </c:pt>
                <c:pt idx="44">
                  <c:v>2.3631950000000002</c:v>
                </c:pt>
                <c:pt idx="45">
                  <c:v>2.5011299999999999</c:v>
                </c:pt>
                <c:pt idx="46">
                  <c:v>2.3154620000000001</c:v>
                </c:pt>
                <c:pt idx="47">
                  <c:v>2.3804370000000001</c:v>
                </c:pt>
                <c:pt idx="48">
                  <c:v>2.4525950000000001</c:v>
                </c:pt>
                <c:pt idx="49">
                  <c:v>2.4998130000000001</c:v>
                </c:pt>
                <c:pt idx="50">
                  <c:v>2.3197860000000001</c:v>
                </c:pt>
                <c:pt idx="51">
                  <c:v>2.3251110000000001</c:v>
                </c:pt>
                <c:pt idx="52">
                  <c:v>2.3603890000000001</c:v>
                </c:pt>
                <c:pt idx="53">
                  <c:v>2.4722659999999999</c:v>
                </c:pt>
                <c:pt idx="54">
                  <c:v>2.3797489999999999</c:v>
                </c:pt>
                <c:pt idx="55">
                  <c:v>2.254515</c:v>
                </c:pt>
                <c:pt idx="56">
                  <c:v>2.3141959999999999</c:v>
                </c:pt>
                <c:pt idx="57">
                  <c:v>2.3645909999999999</c:v>
                </c:pt>
                <c:pt idx="58">
                  <c:v>2.288707</c:v>
                </c:pt>
                <c:pt idx="59">
                  <c:v>2.3630010000000001</c:v>
                </c:pt>
                <c:pt idx="60">
                  <c:v>2.303264</c:v>
                </c:pt>
                <c:pt idx="61">
                  <c:v>2.37568</c:v>
                </c:pt>
                <c:pt idx="62">
                  <c:v>2.2161200000000001</c:v>
                </c:pt>
                <c:pt idx="63">
                  <c:v>2.3095430000000001</c:v>
                </c:pt>
                <c:pt idx="64">
                  <c:v>2.2767750000000002</c:v>
                </c:pt>
                <c:pt idx="65">
                  <c:v>2.2856619999999999</c:v>
                </c:pt>
                <c:pt idx="66">
                  <c:v>2.3703419999999999</c:v>
                </c:pt>
                <c:pt idx="67">
                  <c:v>2.0411009999999998</c:v>
                </c:pt>
                <c:pt idx="68">
                  <c:v>2.198499</c:v>
                </c:pt>
                <c:pt idx="69">
                  <c:v>2.1473879999999999</c:v>
                </c:pt>
                <c:pt idx="70">
                  <c:v>2.2286570000000001</c:v>
                </c:pt>
                <c:pt idx="71">
                  <c:v>2.4477229999999999</c:v>
                </c:pt>
                <c:pt idx="72">
                  <c:v>2.3120080000000001</c:v>
                </c:pt>
                <c:pt idx="73">
                  <c:v>2.2855029999999998</c:v>
                </c:pt>
                <c:pt idx="74">
                  <c:v>2.1325769999999999</c:v>
                </c:pt>
                <c:pt idx="75">
                  <c:v>2.1408369999999999</c:v>
                </c:pt>
                <c:pt idx="76">
                  <c:v>2.2724359999999999</c:v>
                </c:pt>
                <c:pt idx="77">
                  <c:v>2.1046830000000001</c:v>
                </c:pt>
                <c:pt idx="78">
                  <c:v>2.0674939999999999</c:v>
                </c:pt>
                <c:pt idx="79">
                  <c:v>2.227525</c:v>
                </c:pt>
                <c:pt idx="80">
                  <c:v>2.2606190000000002</c:v>
                </c:pt>
                <c:pt idx="81">
                  <c:v>2.3006060000000002</c:v>
                </c:pt>
                <c:pt idx="82">
                  <c:v>2.1295470000000001</c:v>
                </c:pt>
                <c:pt idx="83">
                  <c:v>2.1520220000000001</c:v>
                </c:pt>
                <c:pt idx="84">
                  <c:v>2.1129060000000002</c:v>
                </c:pt>
                <c:pt idx="85">
                  <c:v>2.3291149999999998</c:v>
                </c:pt>
                <c:pt idx="86">
                  <c:v>2.076794</c:v>
                </c:pt>
                <c:pt idx="87">
                  <c:v>2.1597840000000001</c:v>
                </c:pt>
                <c:pt idx="88">
                  <c:v>2.2075390000000001</c:v>
                </c:pt>
                <c:pt idx="89">
                  <c:v>2.1416179999999998</c:v>
                </c:pt>
                <c:pt idx="90">
                  <c:v>2.082179</c:v>
                </c:pt>
                <c:pt idx="91">
                  <c:v>2.1630289999999999</c:v>
                </c:pt>
                <c:pt idx="92">
                  <c:v>2.1270289999999998</c:v>
                </c:pt>
                <c:pt idx="93">
                  <c:v>2.2193719999999999</c:v>
                </c:pt>
                <c:pt idx="94">
                  <c:v>2.1919970000000002</c:v>
                </c:pt>
                <c:pt idx="95">
                  <c:v>2.2069290000000001</c:v>
                </c:pt>
                <c:pt idx="96">
                  <c:v>2.2340900000000001</c:v>
                </c:pt>
                <c:pt idx="97">
                  <c:v>2.0877210000000002</c:v>
                </c:pt>
                <c:pt idx="98">
                  <c:v>2.1813129999999998</c:v>
                </c:pt>
                <c:pt idx="99">
                  <c:v>2.0258940000000001</c:v>
                </c:pt>
                <c:pt idx="100">
                  <c:v>2.1887530000000002</c:v>
                </c:pt>
                <c:pt idx="101">
                  <c:v>2.0967609999999999</c:v>
                </c:pt>
                <c:pt idx="102">
                  <c:v>2.1196670000000002</c:v>
                </c:pt>
                <c:pt idx="103">
                  <c:v>2.1720790000000001</c:v>
                </c:pt>
                <c:pt idx="104">
                  <c:v>2.1241780000000001</c:v>
                </c:pt>
                <c:pt idx="105">
                  <c:v>2.1170550000000001</c:v>
                </c:pt>
                <c:pt idx="106">
                  <c:v>2.1302530000000002</c:v>
                </c:pt>
                <c:pt idx="107">
                  <c:v>2.0744289999999999</c:v>
                </c:pt>
                <c:pt idx="108">
                  <c:v>2.1031409999999999</c:v>
                </c:pt>
                <c:pt idx="109">
                  <c:v>2.3055620000000001</c:v>
                </c:pt>
                <c:pt idx="110">
                  <c:v>2.0187179999999998</c:v>
                </c:pt>
                <c:pt idx="111">
                  <c:v>2.0644490000000002</c:v>
                </c:pt>
                <c:pt idx="112">
                  <c:v>2.2059600000000001</c:v>
                </c:pt>
                <c:pt idx="113">
                  <c:v>2.0550820000000001</c:v>
                </c:pt>
                <c:pt idx="114">
                  <c:v>2.0928659999999999</c:v>
                </c:pt>
                <c:pt idx="115">
                  <c:v>2.0335619999999999</c:v>
                </c:pt>
                <c:pt idx="116">
                  <c:v>2.1237029999999999</c:v>
                </c:pt>
                <c:pt idx="117">
                  <c:v>2.1028069999999999</c:v>
                </c:pt>
                <c:pt idx="118">
                  <c:v>2.0872380000000001</c:v>
                </c:pt>
                <c:pt idx="119">
                  <c:v>2.0432579999999998</c:v>
                </c:pt>
                <c:pt idx="120">
                  <c:v>2.0292089999999998</c:v>
                </c:pt>
                <c:pt idx="121">
                  <c:v>2.0123160000000002</c:v>
                </c:pt>
                <c:pt idx="122">
                  <c:v>2.097661</c:v>
                </c:pt>
                <c:pt idx="123">
                  <c:v>2.0745719999999999</c:v>
                </c:pt>
                <c:pt idx="124">
                  <c:v>1.9668620000000001</c:v>
                </c:pt>
                <c:pt idx="125">
                  <c:v>2.0760130000000001</c:v>
                </c:pt>
                <c:pt idx="126">
                  <c:v>2.045118</c:v>
                </c:pt>
                <c:pt idx="127">
                  <c:v>1.952814</c:v>
                </c:pt>
                <c:pt idx="128">
                  <c:v>2.057544</c:v>
                </c:pt>
                <c:pt idx="129">
                  <c:v>2.0344790000000001</c:v>
                </c:pt>
                <c:pt idx="130">
                  <c:v>2.0244840000000002</c:v>
                </c:pt>
                <c:pt idx="131">
                  <c:v>2.0935830000000002</c:v>
                </c:pt>
                <c:pt idx="132">
                  <c:v>2.0037669999999999</c:v>
                </c:pt>
                <c:pt idx="133">
                  <c:v>2.0641690000000001</c:v>
                </c:pt>
                <c:pt idx="134">
                  <c:v>1.9364650000000001</c:v>
                </c:pt>
                <c:pt idx="135">
                  <c:v>2.076832</c:v>
                </c:pt>
                <c:pt idx="136">
                  <c:v>2.1243059999999998</c:v>
                </c:pt>
                <c:pt idx="137">
                  <c:v>2.0520459999999998</c:v>
                </c:pt>
                <c:pt idx="138">
                  <c:v>1.9674259999999999</c:v>
                </c:pt>
                <c:pt idx="139">
                  <c:v>2.0092699999999999</c:v>
                </c:pt>
                <c:pt idx="140">
                  <c:v>2.0520610000000001</c:v>
                </c:pt>
                <c:pt idx="141">
                  <c:v>1.99386</c:v>
                </c:pt>
                <c:pt idx="142">
                  <c:v>1.962132</c:v>
                </c:pt>
                <c:pt idx="143">
                  <c:v>1.978923</c:v>
                </c:pt>
                <c:pt idx="144">
                  <c:v>1.9338869999999999</c:v>
                </c:pt>
                <c:pt idx="145">
                  <c:v>1.9946029999999999</c:v>
                </c:pt>
                <c:pt idx="146">
                  <c:v>1.9297200000000001</c:v>
                </c:pt>
                <c:pt idx="147">
                  <c:v>1.8793200000000001</c:v>
                </c:pt>
                <c:pt idx="148">
                  <c:v>2.054713</c:v>
                </c:pt>
                <c:pt idx="149">
                  <c:v>2.040934</c:v>
                </c:pt>
                <c:pt idx="150">
                  <c:v>2.0459499999999999</c:v>
                </c:pt>
                <c:pt idx="151">
                  <c:v>1.9938450000000001</c:v>
                </c:pt>
                <c:pt idx="152">
                  <c:v>1.9491270000000001</c:v>
                </c:pt>
                <c:pt idx="153">
                  <c:v>1.9711179999999999</c:v>
                </c:pt>
                <c:pt idx="154">
                  <c:v>1.8811020000000001</c:v>
                </c:pt>
                <c:pt idx="155">
                  <c:v>1.98929</c:v>
                </c:pt>
                <c:pt idx="156">
                  <c:v>2.0815239999999999</c:v>
                </c:pt>
                <c:pt idx="157">
                  <c:v>1.9209750000000001</c:v>
                </c:pt>
                <c:pt idx="158">
                  <c:v>1.9479580000000001</c:v>
                </c:pt>
                <c:pt idx="159">
                  <c:v>1.9748870000000001</c:v>
                </c:pt>
                <c:pt idx="160">
                  <c:v>1.9559230000000001</c:v>
                </c:pt>
                <c:pt idx="161">
                  <c:v>2.0293290000000002</c:v>
                </c:pt>
                <c:pt idx="162">
                  <c:v>1.954367</c:v>
                </c:pt>
                <c:pt idx="163">
                  <c:v>1.928469</c:v>
                </c:pt>
                <c:pt idx="164">
                  <c:v>2.0530780000000002</c:v>
                </c:pt>
                <c:pt idx="165">
                  <c:v>2.1348199999999999</c:v>
                </c:pt>
                <c:pt idx="166">
                  <c:v>2.082392</c:v>
                </c:pt>
                <c:pt idx="167">
                  <c:v>2.1021930000000002</c:v>
                </c:pt>
                <c:pt idx="168">
                  <c:v>1.9829779999999999</c:v>
                </c:pt>
                <c:pt idx="169">
                  <c:v>2.0348769999999998</c:v>
                </c:pt>
                <c:pt idx="170">
                  <c:v>1.961638</c:v>
                </c:pt>
                <c:pt idx="171">
                  <c:v>1.9385019999999999</c:v>
                </c:pt>
                <c:pt idx="172">
                  <c:v>2.0067719999999998</c:v>
                </c:pt>
                <c:pt idx="173">
                  <c:v>2.062049</c:v>
                </c:pt>
                <c:pt idx="174">
                  <c:v>2.0605760000000002</c:v>
                </c:pt>
                <c:pt idx="175">
                  <c:v>1.970961</c:v>
                </c:pt>
                <c:pt idx="176">
                  <c:v>1.977093</c:v>
                </c:pt>
                <c:pt idx="177">
                  <c:v>1.9641150000000001</c:v>
                </c:pt>
                <c:pt idx="178">
                  <c:v>1.934679</c:v>
                </c:pt>
                <c:pt idx="179">
                  <c:v>1.974826</c:v>
                </c:pt>
                <c:pt idx="180">
                  <c:v>1.826279</c:v>
                </c:pt>
                <c:pt idx="181">
                  <c:v>2.0577939999999999</c:v>
                </c:pt>
                <c:pt idx="182">
                  <c:v>2.0279050000000001</c:v>
                </c:pt>
                <c:pt idx="183">
                  <c:v>1.9729159999999999</c:v>
                </c:pt>
                <c:pt idx="184">
                  <c:v>2.0327030000000001</c:v>
                </c:pt>
                <c:pt idx="185">
                  <c:v>2.0905170000000002</c:v>
                </c:pt>
                <c:pt idx="186">
                  <c:v>2.0050970000000001</c:v>
                </c:pt>
                <c:pt idx="187">
                  <c:v>2.0236390000000002</c:v>
                </c:pt>
                <c:pt idx="188">
                  <c:v>2.0617960000000002</c:v>
                </c:pt>
                <c:pt idx="189">
                  <c:v>1.888641</c:v>
                </c:pt>
                <c:pt idx="190">
                  <c:v>2.1435399999999998</c:v>
                </c:pt>
                <c:pt idx="191">
                  <c:v>1.9890110000000001</c:v>
                </c:pt>
                <c:pt idx="192">
                  <c:v>2.0597530000000002</c:v>
                </c:pt>
                <c:pt idx="193">
                  <c:v>2.158973</c:v>
                </c:pt>
                <c:pt idx="194">
                  <c:v>1.8569519999999999</c:v>
                </c:pt>
                <c:pt idx="195">
                  <c:v>1.9238599999999999</c:v>
                </c:pt>
                <c:pt idx="196">
                  <c:v>2.0774599999999999</c:v>
                </c:pt>
                <c:pt idx="197">
                  <c:v>2.0832410000000001</c:v>
                </c:pt>
                <c:pt idx="198">
                  <c:v>2.0038209999999999</c:v>
                </c:pt>
                <c:pt idx="199">
                  <c:v>2.021665</c:v>
                </c:pt>
                <c:pt idx="200">
                  <c:v>1.92195</c:v>
                </c:pt>
                <c:pt idx="201">
                  <c:v>1.950863</c:v>
                </c:pt>
                <c:pt idx="202">
                  <c:v>1.9754799999999999</c:v>
                </c:pt>
                <c:pt idx="203">
                  <c:v>1.9484079999999999</c:v>
                </c:pt>
                <c:pt idx="204">
                  <c:v>1.986127</c:v>
                </c:pt>
                <c:pt idx="205">
                  <c:v>2.013277</c:v>
                </c:pt>
                <c:pt idx="206">
                  <c:v>2.0335429999999999</c:v>
                </c:pt>
                <c:pt idx="207">
                  <c:v>2.0820669999999999</c:v>
                </c:pt>
                <c:pt idx="208">
                  <c:v>1.909405</c:v>
                </c:pt>
                <c:pt idx="209">
                  <c:v>2.0026470000000001</c:v>
                </c:pt>
                <c:pt idx="210">
                  <c:v>2.0034559999999999</c:v>
                </c:pt>
                <c:pt idx="211">
                  <c:v>2.132336</c:v>
                </c:pt>
                <c:pt idx="212">
                  <c:v>1.946766</c:v>
                </c:pt>
                <c:pt idx="213">
                  <c:v>1.892053</c:v>
                </c:pt>
                <c:pt idx="214">
                  <c:v>1.855496</c:v>
                </c:pt>
                <c:pt idx="215">
                  <c:v>1.87574</c:v>
                </c:pt>
                <c:pt idx="216">
                  <c:v>1.9557169999999999</c:v>
                </c:pt>
                <c:pt idx="217">
                  <c:v>1.976804</c:v>
                </c:pt>
                <c:pt idx="218">
                  <c:v>1.811558</c:v>
                </c:pt>
                <c:pt idx="219">
                  <c:v>1.8970499999999999</c:v>
                </c:pt>
                <c:pt idx="220">
                  <c:v>1.9488209999999999</c:v>
                </c:pt>
                <c:pt idx="221">
                  <c:v>1.9121600000000001</c:v>
                </c:pt>
                <c:pt idx="222">
                  <c:v>2.031431</c:v>
                </c:pt>
                <c:pt idx="223">
                  <c:v>1.862584</c:v>
                </c:pt>
                <c:pt idx="224">
                  <c:v>1.9305410000000001</c:v>
                </c:pt>
                <c:pt idx="225">
                  <c:v>1.9715050000000001</c:v>
                </c:pt>
                <c:pt idx="226">
                  <c:v>1.9389529999999999</c:v>
                </c:pt>
                <c:pt idx="227">
                  <c:v>1.9440269999999999</c:v>
                </c:pt>
                <c:pt idx="228">
                  <c:v>2.021728</c:v>
                </c:pt>
                <c:pt idx="229">
                  <c:v>1.9904280000000001</c:v>
                </c:pt>
                <c:pt idx="230">
                  <c:v>2.0578370000000001</c:v>
                </c:pt>
                <c:pt idx="231">
                  <c:v>1.9374199999999999</c:v>
                </c:pt>
                <c:pt idx="232">
                  <c:v>1.971349</c:v>
                </c:pt>
                <c:pt idx="233">
                  <c:v>1.798411</c:v>
                </c:pt>
                <c:pt idx="234">
                  <c:v>1.904094</c:v>
                </c:pt>
                <c:pt idx="235">
                  <c:v>1.8575109999999999</c:v>
                </c:pt>
                <c:pt idx="236">
                  <c:v>1.8567279999999999</c:v>
                </c:pt>
                <c:pt idx="237">
                  <c:v>1.9203699999999999</c:v>
                </c:pt>
                <c:pt idx="238">
                  <c:v>2.1152700000000002</c:v>
                </c:pt>
                <c:pt idx="239">
                  <c:v>1.8930070000000001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5-4579-BFDF-68C5C1D1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37944"/>
        <c:axId val="575932040"/>
      </c:lineChart>
      <c:lineChart>
        <c:grouping val="standard"/>
        <c:varyColors val="0"/>
        <c:ser>
          <c:idx val="1"/>
          <c:order val="1"/>
          <c:tx>
            <c:strRef>
              <c:f>'se-resnext fs'!$G$2</c:f>
              <c:strCache>
                <c:ptCount val="1"/>
                <c:pt idx="0">
                  <c:v>kaggle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fs'!$A$3:$A$242</c:f>
              <c:numCache>
                <c:formatCode>0.0</c:formatCode>
                <c:ptCount val="240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</c:numCache>
            </c:numRef>
          </c:cat>
          <c:val>
            <c:numRef>
              <c:f>'se-resnext fs'!$G$3:$G$242</c:f>
              <c:numCache>
                <c:formatCode>0.0000</c:formatCode>
                <c:ptCount val="240"/>
                <c:pt idx="0">
                  <c:v>0.58074999999999999</c:v>
                </c:pt>
                <c:pt idx="1">
                  <c:v>0.80771400000000004</c:v>
                </c:pt>
                <c:pt idx="2">
                  <c:v>0.841252</c:v>
                </c:pt>
                <c:pt idx="3">
                  <c:v>0.89771999999999996</c:v>
                </c:pt>
                <c:pt idx="4">
                  <c:v>0.92362100000000003</c:v>
                </c:pt>
                <c:pt idx="5">
                  <c:v>0.938083</c:v>
                </c:pt>
                <c:pt idx="6">
                  <c:v>0.93475699999999995</c:v>
                </c:pt>
                <c:pt idx="7">
                  <c:v>0.93076400000000004</c:v>
                </c:pt>
                <c:pt idx="8">
                  <c:v>0.94326500000000002</c:v>
                </c:pt>
                <c:pt idx="9">
                  <c:v>0.95048200000000005</c:v>
                </c:pt>
                <c:pt idx="10">
                  <c:v>0.92659000000000002</c:v>
                </c:pt>
                <c:pt idx="11">
                  <c:v>0.94373799999999997</c:v>
                </c:pt>
                <c:pt idx="12">
                  <c:v>0.93864000000000003</c:v>
                </c:pt>
                <c:pt idx="13">
                  <c:v>0.95666899999999999</c:v>
                </c:pt>
                <c:pt idx="14">
                  <c:v>0.96080399999999999</c:v>
                </c:pt>
                <c:pt idx="15">
                  <c:v>0.94925099999999996</c:v>
                </c:pt>
                <c:pt idx="16">
                  <c:v>0.96508899999999997</c:v>
                </c:pt>
                <c:pt idx="17">
                  <c:v>0.962225</c:v>
                </c:pt>
                <c:pt idx="18">
                  <c:v>0.96505300000000005</c:v>
                </c:pt>
                <c:pt idx="19">
                  <c:v>0.96140099999999995</c:v>
                </c:pt>
                <c:pt idx="20">
                  <c:v>0.96622600000000003</c:v>
                </c:pt>
                <c:pt idx="21">
                  <c:v>0.96424299999999996</c:v>
                </c:pt>
                <c:pt idx="22">
                  <c:v>0.96025499999999997</c:v>
                </c:pt>
                <c:pt idx="23">
                  <c:v>0.96964600000000001</c:v>
                </c:pt>
                <c:pt idx="24">
                  <c:v>0.97041999999999995</c:v>
                </c:pt>
                <c:pt idx="25">
                  <c:v>0.96699900000000005</c:v>
                </c:pt>
                <c:pt idx="26">
                  <c:v>0.96715899999999999</c:v>
                </c:pt>
                <c:pt idx="27">
                  <c:v>0.95696499999999995</c:v>
                </c:pt>
                <c:pt idx="28">
                  <c:v>0.96912699999999996</c:v>
                </c:pt>
                <c:pt idx="29">
                  <c:v>0.96970599999999996</c:v>
                </c:pt>
                <c:pt idx="30">
                  <c:v>0.97035400000000005</c:v>
                </c:pt>
                <c:pt idx="31">
                  <c:v>0.96942700000000004</c:v>
                </c:pt>
                <c:pt idx="32">
                  <c:v>0.96728000000000003</c:v>
                </c:pt>
                <c:pt idx="33">
                  <c:v>0.96974000000000005</c:v>
                </c:pt>
                <c:pt idx="34">
                  <c:v>0.97139500000000001</c:v>
                </c:pt>
                <c:pt idx="35">
                  <c:v>0.97418300000000002</c:v>
                </c:pt>
                <c:pt idx="36">
                  <c:v>0.97482599999999997</c:v>
                </c:pt>
                <c:pt idx="37">
                  <c:v>0.97105900000000001</c:v>
                </c:pt>
                <c:pt idx="38">
                  <c:v>0.97270500000000004</c:v>
                </c:pt>
                <c:pt idx="39">
                  <c:v>0.97254200000000002</c:v>
                </c:pt>
                <c:pt idx="40">
                  <c:v>0.97231599999999996</c:v>
                </c:pt>
                <c:pt idx="41">
                  <c:v>0.97198200000000001</c:v>
                </c:pt>
                <c:pt idx="42">
                  <c:v>0.97245199999999998</c:v>
                </c:pt>
                <c:pt idx="43">
                  <c:v>0.97358199999999995</c:v>
                </c:pt>
                <c:pt idx="44">
                  <c:v>0.97396300000000002</c:v>
                </c:pt>
                <c:pt idx="45">
                  <c:v>0.97322900000000001</c:v>
                </c:pt>
                <c:pt idx="46">
                  <c:v>0.974248</c:v>
                </c:pt>
                <c:pt idx="47">
                  <c:v>0.97415700000000005</c:v>
                </c:pt>
                <c:pt idx="48">
                  <c:v>0.974804</c:v>
                </c:pt>
                <c:pt idx="49">
                  <c:v>0.97500600000000004</c:v>
                </c:pt>
                <c:pt idx="50">
                  <c:v>0.97617699999999996</c:v>
                </c:pt>
                <c:pt idx="51">
                  <c:v>0.97611800000000004</c:v>
                </c:pt>
                <c:pt idx="52">
                  <c:v>0.97554099999999999</c:v>
                </c:pt>
                <c:pt idx="53">
                  <c:v>0.97728700000000002</c:v>
                </c:pt>
                <c:pt idx="54">
                  <c:v>0.974661</c:v>
                </c:pt>
                <c:pt idx="55">
                  <c:v>0.97284000000000004</c:v>
                </c:pt>
                <c:pt idx="56">
                  <c:v>0.97580299999999998</c:v>
                </c:pt>
                <c:pt idx="57">
                  <c:v>0.976163</c:v>
                </c:pt>
                <c:pt idx="58">
                  <c:v>0.97292400000000001</c:v>
                </c:pt>
                <c:pt idx="59">
                  <c:v>0.97597599999999995</c:v>
                </c:pt>
                <c:pt idx="60">
                  <c:v>0.97508700000000004</c:v>
                </c:pt>
                <c:pt idx="61">
                  <c:v>0.97466600000000003</c:v>
                </c:pt>
                <c:pt idx="62">
                  <c:v>0.97284899999999996</c:v>
                </c:pt>
                <c:pt idx="63">
                  <c:v>0.973437</c:v>
                </c:pt>
                <c:pt idx="64">
                  <c:v>0.97683500000000001</c:v>
                </c:pt>
                <c:pt idx="65">
                  <c:v>0.97425799999999996</c:v>
                </c:pt>
                <c:pt idx="66">
                  <c:v>0.97741699999999998</c:v>
                </c:pt>
                <c:pt idx="67">
                  <c:v>0.97203099999999998</c:v>
                </c:pt>
                <c:pt idx="68">
                  <c:v>0.97635700000000003</c:v>
                </c:pt>
                <c:pt idx="69">
                  <c:v>0.97673500000000002</c:v>
                </c:pt>
                <c:pt idx="70">
                  <c:v>0.97532399999999997</c:v>
                </c:pt>
                <c:pt idx="71">
                  <c:v>0.97453800000000002</c:v>
                </c:pt>
                <c:pt idx="72">
                  <c:v>0.97641999999999995</c:v>
                </c:pt>
                <c:pt idx="73">
                  <c:v>0.97338999999999998</c:v>
                </c:pt>
                <c:pt idx="74">
                  <c:v>0.97892299999999999</c:v>
                </c:pt>
                <c:pt idx="75">
                  <c:v>0.97721899999999995</c:v>
                </c:pt>
                <c:pt idx="76">
                  <c:v>0.977939</c:v>
                </c:pt>
                <c:pt idx="77">
                  <c:v>0.97696300000000003</c:v>
                </c:pt>
                <c:pt idx="78">
                  <c:v>0.97664200000000001</c:v>
                </c:pt>
                <c:pt idx="79">
                  <c:v>0.97674399999999995</c:v>
                </c:pt>
                <c:pt idx="80">
                  <c:v>0.97750999999999999</c:v>
                </c:pt>
                <c:pt idx="81">
                  <c:v>0.97880900000000004</c:v>
                </c:pt>
                <c:pt idx="82">
                  <c:v>0.97798099999999999</c:v>
                </c:pt>
                <c:pt idx="83">
                  <c:v>0.97567499999999996</c:v>
                </c:pt>
                <c:pt idx="84">
                  <c:v>0.97745400000000005</c:v>
                </c:pt>
                <c:pt idx="85">
                  <c:v>0.97709599999999996</c:v>
                </c:pt>
                <c:pt idx="86">
                  <c:v>0.97747799999999996</c:v>
                </c:pt>
                <c:pt idx="87">
                  <c:v>0.97742300000000004</c:v>
                </c:pt>
                <c:pt idx="88">
                  <c:v>0.97874099999999997</c:v>
                </c:pt>
                <c:pt idx="89">
                  <c:v>0.97869499999999998</c:v>
                </c:pt>
                <c:pt idx="90">
                  <c:v>0.97598200000000002</c:v>
                </c:pt>
                <c:pt idx="91">
                  <c:v>0.97873399999999999</c:v>
                </c:pt>
                <c:pt idx="92">
                  <c:v>0.97546500000000003</c:v>
                </c:pt>
                <c:pt idx="93">
                  <c:v>0.98034500000000002</c:v>
                </c:pt>
                <c:pt idx="94">
                  <c:v>0.97894099999999995</c:v>
                </c:pt>
                <c:pt idx="95">
                  <c:v>0.97800500000000001</c:v>
                </c:pt>
                <c:pt idx="96">
                  <c:v>0.97681200000000001</c:v>
                </c:pt>
                <c:pt idx="97">
                  <c:v>0.97923199999999999</c:v>
                </c:pt>
                <c:pt idx="98">
                  <c:v>0.98086499999999999</c:v>
                </c:pt>
                <c:pt idx="99">
                  <c:v>0.97632799999999997</c:v>
                </c:pt>
                <c:pt idx="100">
                  <c:v>0.97971200000000003</c:v>
                </c:pt>
                <c:pt idx="101">
                  <c:v>0.97969499999999998</c:v>
                </c:pt>
                <c:pt idx="102">
                  <c:v>0.97873299999999996</c:v>
                </c:pt>
                <c:pt idx="103">
                  <c:v>0.97896700000000003</c:v>
                </c:pt>
                <c:pt idx="104">
                  <c:v>0.97765199999999997</c:v>
                </c:pt>
                <c:pt idx="105">
                  <c:v>0.97911899999999996</c:v>
                </c:pt>
                <c:pt idx="106">
                  <c:v>0.97895399999999999</c:v>
                </c:pt>
                <c:pt idx="107">
                  <c:v>0.97995600000000005</c:v>
                </c:pt>
                <c:pt idx="108">
                  <c:v>0.98086300000000004</c:v>
                </c:pt>
                <c:pt idx="109">
                  <c:v>0.98013099999999997</c:v>
                </c:pt>
                <c:pt idx="110">
                  <c:v>0.98070599999999997</c:v>
                </c:pt>
                <c:pt idx="111">
                  <c:v>0.98058100000000004</c:v>
                </c:pt>
                <c:pt idx="112">
                  <c:v>0.97933700000000001</c:v>
                </c:pt>
                <c:pt idx="113">
                  <c:v>0.97893200000000002</c:v>
                </c:pt>
                <c:pt idx="114">
                  <c:v>0.97944299999999995</c:v>
                </c:pt>
                <c:pt idx="115">
                  <c:v>0.97955000000000003</c:v>
                </c:pt>
                <c:pt idx="116">
                  <c:v>0.97766799999999998</c:v>
                </c:pt>
                <c:pt idx="117">
                  <c:v>0.97667899999999996</c:v>
                </c:pt>
                <c:pt idx="118">
                  <c:v>0.97936999999999996</c:v>
                </c:pt>
                <c:pt idx="119">
                  <c:v>0.98176099999999999</c:v>
                </c:pt>
                <c:pt idx="120">
                  <c:v>0.981568</c:v>
                </c:pt>
                <c:pt idx="121">
                  <c:v>0.98007699999999998</c:v>
                </c:pt>
                <c:pt idx="122">
                  <c:v>0.97963900000000004</c:v>
                </c:pt>
                <c:pt idx="123">
                  <c:v>0.97999599999999998</c:v>
                </c:pt>
                <c:pt idx="124">
                  <c:v>0.98130399999999995</c:v>
                </c:pt>
                <c:pt idx="125">
                  <c:v>0.98219699999999999</c:v>
                </c:pt>
                <c:pt idx="126">
                  <c:v>0.97942099999999999</c:v>
                </c:pt>
                <c:pt idx="127">
                  <c:v>0.98016700000000001</c:v>
                </c:pt>
                <c:pt idx="128">
                  <c:v>0.98078900000000002</c:v>
                </c:pt>
                <c:pt idx="129">
                  <c:v>0.97945899999999997</c:v>
                </c:pt>
                <c:pt idx="130">
                  <c:v>0.97775000000000001</c:v>
                </c:pt>
                <c:pt idx="131">
                  <c:v>0.97970999999999997</c:v>
                </c:pt>
                <c:pt idx="132">
                  <c:v>0.98106400000000005</c:v>
                </c:pt>
                <c:pt idx="133">
                  <c:v>0.979356</c:v>
                </c:pt>
                <c:pt idx="134">
                  <c:v>0.97512399999999999</c:v>
                </c:pt>
                <c:pt idx="135">
                  <c:v>0.97879000000000005</c:v>
                </c:pt>
                <c:pt idx="136">
                  <c:v>0.97891600000000001</c:v>
                </c:pt>
                <c:pt idx="137">
                  <c:v>0.98012600000000005</c:v>
                </c:pt>
                <c:pt idx="138">
                  <c:v>0.98025099999999998</c:v>
                </c:pt>
                <c:pt idx="139">
                  <c:v>0.98112600000000005</c:v>
                </c:pt>
                <c:pt idx="140">
                  <c:v>0.97889199999999998</c:v>
                </c:pt>
                <c:pt idx="141">
                  <c:v>0.98044699999999996</c:v>
                </c:pt>
                <c:pt idx="142">
                  <c:v>0.980854</c:v>
                </c:pt>
                <c:pt idx="143">
                  <c:v>0.97959499999999999</c:v>
                </c:pt>
                <c:pt idx="144">
                  <c:v>0.980827</c:v>
                </c:pt>
                <c:pt idx="145">
                  <c:v>0.97863800000000001</c:v>
                </c:pt>
                <c:pt idx="146">
                  <c:v>0.97997800000000002</c:v>
                </c:pt>
                <c:pt idx="147">
                  <c:v>0.98092599999999996</c:v>
                </c:pt>
                <c:pt idx="148">
                  <c:v>0.98008700000000004</c:v>
                </c:pt>
                <c:pt idx="149">
                  <c:v>0.98111700000000002</c:v>
                </c:pt>
                <c:pt idx="150">
                  <c:v>0.98157300000000003</c:v>
                </c:pt>
                <c:pt idx="151">
                  <c:v>0.98124100000000003</c:v>
                </c:pt>
                <c:pt idx="152">
                  <c:v>0.981518</c:v>
                </c:pt>
                <c:pt idx="153">
                  <c:v>0.98195500000000002</c:v>
                </c:pt>
                <c:pt idx="154">
                  <c:v>0.98160400000000003</c:v>
                </c:pt>
                <c:pt idx="155">
                  <c:v>0.98110799999999998</c:v>
                </c:pt>
                <c:pt idx="156">
                  <c:v>0.980298</c:v>
                </c:pt>
                <c:pt idx="157">
                  <c:v>0.98105299999999995</c:v>
                </c:pt>
                <c:pt idx="158">
                  <c:v>0.97992199999999996</c:v>
                </c:pt>
                <c:pt idx="159">
                  <c:v>0.98236800000000002</c:v>
                </c:pt>
                <c:pt idx="160">
                  <c:v>0.98226999999999998</c:v>
                </c:pt>
                <c:pt idx="161">
                  <c:v>0.98195900000000003</c:v>
                </c:pt>
                <c:pt idx="162">
                  <c:v>0.98071600000000003</c:v>
                </c:pt>
                <c:pt idx="163">
                  <c:v>0.98192699999999999</c:v>
                </c:pt>
                <c:pt idx="164">
                  <c:v>0.98156399999999999</c:v>
                </c:pt>
                <c:pt idx="165">
                  <c:v>0.98199599999999998</c:v>
                </c:pt>
                <c:pt idx="166">
                  <c:v>0.98184400000000005</c:v>
                </c:pt>
                <c:pt idx="167">
                  <c:v>0.98039500000000002</c:v>
                </c:pt>
                <c:pt idx="168">
                  <c:v>0.98062899999999997</c:v>
                </c:pt>
                <c:pt idx="169">
                  <c:v>0.98122100000000001</c:v>
                </c:pt>
                <c:pt idx="170">
                  <c:v>0.98183100000000001</c:v>
                </c:pt>
                <c:pt idx="171">
                  <c:v>0.98131800000000002</c:v>
                </c:pt>
                <c:pt idx="172">
                  <c:v>0.98247799999999996</c:v>
                </c:pt>
                <c:pt idx="173">
                  <c:v>0.98106599999999999</c:v>
                </c:pt>
                <c:pt idx="174">
                  <c:v>0.979321</c:v>
                </c:pt>
                <c:pt idx="175">
                  <c:v>0.98048299999999999</c:v>
                </c:pt>
                <c:pt idx="176">
                  <c:v>0.98117699999999997</c:v>
                </c:pt>
                <c:pt idx="177">
                  <c:v>0.98179000000000005</c:v>
                </c:pt>
                <c:pt idx="178">
                  <c:v>0.98152899999999998</c:v>
                </c:pt>
                <c:pt idx="179">
                  <c:v>0.98149399999999998</c:v>
                </c:pt>
                <c:pt idx="180">
                  <c:v>0.98168699999999998</c:v>
                </c:pt>
                <c:pt idx="181">
                  <c:v>0.98231900000000005</c:v>
                </c:pt>
                <c:pt idx="182">
                  <c:v>0.98156900000000002</c:v>
                </c:pt>
                <c:pt idx="183">
                  <c:v>0.98137099999999999</c:v>
                </c:pt>
                <c:pt idx="184">
                  <c:v>0.98070800000000002</c:v>
                </c:pt>
                <c:pt idx="185">
                  <c:v>0.97850700000000002</c:v>
                </c:pt>
                <c:pt idx="186">
                  <c:v>0.98180100000000003</c:v>
                </c:pt>
                <c:pt idx="187">
                  <c:v>0.98077999999999999</c:v>
                </c:pt>
                <c:pt idx="188">
                  <c:v>0.98151200000000005</c:v>
                </c:pt>
                <c:pt idx="189">
                  <c:v>0.98162499999999997</c:v>
                </c:pt>
                <c:pt idx="190">
                  <c:v>0.98291700000000004</c:v>
                </c:pt>
                <c:pt idx="191">
                  <c:v>0.98186099999999998</c:v>
                </c:pt>
                <c:pt idx="192">
                  <c:v>0.97969300000000004</c:v>
                </c:pt>
                <c:pt idx="193">
                  <c:v>0.98055499999999995</c:v>
                </c:pt>
                <c:pt idx="194">
                  <c:v>0.98324500000000004</c:v>
                </c:pt>
                <c:pt idx="195">
                  <c:v>0.98097699999999999</c:v>
                </c:pt>
                <c:pt idx="196">
                  <c:v>0.98110900000000001</c:v>
                </c:pt>
                <c:pt idx="197">
                  <c:v>0.980491</c:v>
                </c:pt>
                <c:pt idx="198">
                  <c:v>0.98100799999999999</c:v>
                </c:pt>
                <c:pt idx="199">
                  <c:v>0.982935</c:v>
                </c:pt>
                <c:pt idx="200">
                  <c:v>0.981599</c:v>
                </c:pt>
                <c:pt idx="201">
                  <c:v>0.98049500000000001</c:v>
                </c:pt>
                <c:pt idx="202">
                  <c:v>0.98285299999999998</c:v>
                </c:pt>
                <c:pt idx="203">
                  <c:v>0.98141400000000001</c:v>
                </c:pt>
                <c:pt idx="204">
                  <c:v>0.98256500000000002</c:v>
                </c:pt>
                <c:pt idx="205">
                  <c:v>0.98196099999999997</c:v>
                </c:pt>
                <c:pt idx="206">
                  <c:v>0.982742</c:v>
                </c:pt>
                <c:pt idx="207">
                  <c:v>0.98136800000000002</c:v>
                </c:pt>
                <c:pt idx="208">
                  <c:v>0.98161399999999999</c:v>
                </c:pt>
                <c:pt idx="209">
                  <c:v>0.98278900000000002</c:v>
                </c:pt>
                <c:pt idx="210">
                  <c:v>0.98187000000000002</c:v>
                </c:pt>
                <c:pt idx="211">
                  <c:v>0.981877</c:v>
                </c:pt>
                <c:pt idx="212">
                  <c:v>0.98136400000000001</c:v>
                </c:pt>
                <c:pt idx="213">
                  <c:v>0.98111400000000004</c:v>
                </c:pt>
                <c:pt idx="214">
                  <c:v>0.98262700000000003</c:v>
                </c:pt>
                <c:pt idx="215">
                  <c:v>0.98251699999999997</c:v>
                </c:pt>
                <c:pt idx="216">
                  <c:v>0.980738</c:v>
                </c:pt>
                <c:pt idx="217">
                  <c:v>0.98144299999999995</c:v>
                </c:pt>
                <c:pt idx="218">
                  <c:v>0.98215799999999998</c:v>
                </c:pt>
                <c:pt idx="219">
                  <c:v>0.982012</c:v>
                </c:pt>
                <c:pt idx="220">
                  <c:v>0.98042499999999999</c:v>
                </c:pt>
                <c:pt idx="221">
                  <c:v>0.98286200000000001</c:v>
                </c:pt>
                <c:pt idx="222">
                  <c:v>0.98163800000000001</c:v>
                </c:pt>
                <c:pt idx="223">
                  <c:v>0.98130600000000001</c:v>
                </c:pt>
                <c:pt idx="224">
                  <c:v>0.98164200000000001</c:v>
                </c:pt>
                <c:pt idx="225">
                  <c:v>0.98226400000000003</c:v>
                </c:pt>
                <c:pt idx="226">
                  <c:v>0.98226800000000003</c:v>
                </c:pt>
                <c:pt idx="227">
                  <c:v>0.98125399999999996</c:v>
                </c:pt>
                <c:pt idx="228">
                  <c:v>0.98259300000000005</c:v>
                </c:pt>
                <c:pt idx="229">
                  <c:v>0.98060800000000004</c:v>
                </c:pt>
                <c:pt idx="230">
                  <c:v>0.98314199999999996</c:v>
                </c:pt>
                <c:pt idx="231">
                  <c:v>0.98043800000000003</c:v>
                </c:pt>
                <c:pt idx="232">
                  <c:v>0.98104899999999995</c:v>
                </c:pt>
                <c:pt idx="233">
                  <c:v>0.98204899999999995</c:v>
                </c:pt>
                <c:pt idx="234">
                  <c:v>0.98075199999999996</c:v>
                </c:pt>
                <c:pt idx="235">
                  <c:v>0.98041199999999995</c:v>
                </c:pt>
                <c:pt idx="236">
                  <c:v>0.98291099999999998</c:v>
                </c:pt>
                <c:pt idx="237">
                  <c:v>0.97883699999999996</c:v>
                </c:pt>
                <c:pt idx="238">
                  <c:v>0.98211599999999999</c:v>
                </c:pt>
                <c:pt idx="239">
                  <c:v>0.98198600000000003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5-4579-BFDF-68C5C1D16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06128"/>
        <c:axId val="575899896"/>
      </c:lineChart>
      <c:catAx>
        <c:axId val="5759379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932040"/>
        <c:crosses val="autoZero"/>
        <c:auto val="1"/>
        <c:lblAlgn val="ctr"/>
        <c:lblOffset val="100"/>
        <c:noMultiLvlLbl val="0"/>
      </c:catAx>
      <c:valAx>
        <c:axId val="575932040"/>
        <c:scaling>
          <c:orientation val="minMax"/>
          <c:max val="2.7"/>
          <c:min val="1.700000000000000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937944"/>
        <c:crosses val="autoZero"/>
        <c:crossBetween val="between"/>
      </c:valAx>
      <c:valAx>
        <c:axId val="575899896"/>
        <c:scaling>
          <c:orientation val="minMax"/>
          <c:min val="0.96500000000000008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906128"/>
        <c:crosses val="max"/>
        <c:crossBetween val="between"/>
      </c:valAx>
      <c:catAx>
        <c:axId val="57590612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575899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se-resnext</a:t>
            </a:r>
            <a:r>
              <a:rPr lang="en-US" baseline="0"/>
              <a:t> 50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'se-resnext fs'!$L$2</c:f>
              <c:strCache>
                <c:ptCount val="1"/>
                <c:pt idx="0">
                  <c:v>Public LB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'se-resnext fs'!$A$3:$A$284</c:f>
              <c:numCache>
                <c:formatCode>0.0</c:formatCode>
                <c:ptCount val="28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</c:numCache>
            </c:numRef>
          </c:cat>
          <c:val>
            <c:numRef>
              <c:f>'se-resnext fs'!$L$3:$L$284</c:f>
              <c:numCache>
                <c:formatCode>General</c:formatCode>
                <c:ptCount val="282"/>
                <c:pt idx="49">
                  <c:v>0.96760000000000002</c:v>
                </c:pt>
                <c:pt idx="53">
                  <c:v>0.96699999999999997</c:v>
                </c:pt>
                <c:pt idx="66">
                  <c:v>0.96819999999999995</c:v>
                </c:pt>
                <c:pt idx="74">
                  <c:v>0.97030000000000005</c:v>
                </c:pt>
                <c:pt idx="93" formatCode="0.00000">
                  <c:v>0.9708</c:v>
                </c:pt>
                <c:pt idx="119" formatCode="0.00000">
                  <c:v>0.97189999999999999</c:v>
                </c:pt>
                <c:pt idx="125" formatCode="0.00000">
                  <c:v>0.97399999999999998</c:v>
                </c:pt>
                <c:pt idx="160" formatCode="0.00000">
                  <c:v>0.97319999999999995</c:v>
                </c:pt>
                <c:pt idx="190" formatCode="0.00000">
                  <c:v>0.97370000000000001</c:v>
                </c:pt>
                <c:pt idx="194" formatCode="0.00000">
                  <c:v>0.97370000000000001</c:v>
                </c:pt>
                <c:pt idx="199" formatCode="0.00000">
                  <c:v>0.97370000000000001</c:v>
                </c:pt>
                <c:pt idx="202" formatCode="0.00000">
                  <c:v>0.97360000000000002</c:v>
                </c:pt>
                <c:pt idx="209" formatCode="0.00000">
                  <c:v>0.97389999999999999</c:v>
                </c:pt>
                <c:pt idx="230" formatCode="0.00000">
                  <c:v>0.97460000000000002</c:v>
                </c:pt>
                <c:pt idx="236" formatCode="0.00000">
                  <c:v>0.97360000000000002</c:v>
                </c:pt>
                <c:pt idx="241" formatCode="0.00000">
                  <c:v>0.97250000000000003</c:v>
                </c:pt>
                <c:pt idx="252" formatCode="0.00000">
                  <c:v>0.97489999999999999</c:v>
                </c:pt>
                <c:pt idx="267" formatCode="0.00000">
                  <c:v>0.97519999999999996</c:v>
                </c:pt>
                <c:pt idx="268" formatCode="0.00000">
                  <c:v>0.97560000000000002</c:v>
                </c:pt>
                <c:pt idx="276" formatCode="0.00000">
                  <c:v>0.97650000000000003</c:v>
                </c:pt>
                <c:pt idx="279" formatCode="0.00000">
                  <c:v>0.97629999999999995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87-46AF-A755-40178436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30152952"/>
        <c:axId val="430152624"/>
      </c:barChart>
      <c:lineChart>
        <c:grouping val="standard"/>
        <c:varyColors val="0"/>
        <c:ser>
          <c:idx val="0"/>
          <c:order val="0"/>
          <c:tx>
            <c:strRef>
              <c:f>'se-resnext fs'!$C$2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fs'!$A$3:$A$284</c:f>
              <c:numCache>
                <c:formatCode>0.0</c:formatCode>
                <c:ptCount val="28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</c:numCache>
            </c:numRef>
          </c:cat>
          <c:val>
            <c:numRef>
              <c:f>'se-resnext fs'!$C$3:$C$284</c:f>
              <c:numCache>
                <c:formatCode>0.00000</c:formatCode>
                <c:ptCount val="282"/>
                <c:pt idx="0">
                  <c:v>11.055125</c:v>
                </c:pt>
                <c:pt idx="1">
                  <c:v>6.4131999999999998</c:v>
                </c:pt>
                <c:pt idx="2">
                  <c:v>5.001652</c:v>
                </c:pt>
                <c:pt idx="3">
                  <c:v>4.4550669999999997</c:v>
                </c:pt>
                <c:pt idx="4">
                  <c:v>4.2233919999999996</c:v>
                </c:pt>
                <c:pt idx="5">
                  <c:v>3.9794999999999998</c:v>
                </c:pt>
                <c:pt idx="6">
                  <c:v>3.72018</c:v>
                </c:pt>
                <c:pt idx="7">
                  <c:v>3.5442130000000001</c:v>
                </c:pt>
                <c:pt idx="8">
                  <c:v>3.4273259999999999</c:v>
                </c:pt>
                <c:pt idx="9">
                  <c:v>3.3352650000000001</c:v>
                </c:pt>
                <c:pt idx="10">
                  <c:v>3.4304190000000001</c:v>
                </c:pt>
                <c:pt idx="11">
                  <c:v>3.2634020000000001</c:v>
                </c:pt>
                <c:pt idx="12">
                  <c:v>3.080962</c:v>
                </c:pt>
                <c:pt idx="13">
                  <c:v>3.1898019999999998</c:v>
                </c:pt>
                <c:pt idx="14">
                  <c:v>3.0963859999999999</c:v>
                </c:pt>
                <c:pt idx="15">
                  <c:v>3.1327259999999999</c:v>
                </c:pt>
                <c:pt idx="16">
                  <c:v>2.854978</c:v>
                </c:pt>
                <c:pt idx="17">
                  <c:v>3.020915</c:v>
                </c:pt>
                <c:pt idx="18">
                  <c:v>2.8934289999999998</c:v>
                </c:pt>
                <c:pt idx="19">
                  <c:v>2.673969</c:v>
                </c:pt>
                <c:pt idx="20">
                  <c:v>2.9117850000000001</c:v>
                </c:pt>
                <c:pt idx="21">
                  <c:v>2.7503679999999999</c:v>
                </c:pt>
                <c:pt idx="22">
                  <c:v>2.8709090000000002</c:v>
                </c:pt>
                <c:pt idx="23">
                  <c:v>2.5815480000000002</c:v>
                </c:pt>
                <c:pt idx="24">
                  <c:v>2.672031</c:v>
                </c:pt>
                <c:pt idx="25">
                  <c:v>2.5901329999999998</c:v>
                </c:pt>
                <c:pt idx="26">
                  <c:v>2.7839170000000002</c:v>
                </c:pt>
                <c:pt idx="27">
                  <c:v>2.606582</c:v>
                </c:pt>
                <c:pt idx="28">
                  <c:v>2.7128480000000001</c:v>
                </c:pt>
                <c:pt idx="29">
                  <c:v>2.6468820000000002</c:v>
                </c:pt>
                <c:pt idx="30">
                  <c:v>2.5897079999999999</c:v>
                </c:pt>
                <c:pt idx="31">
                  <c:v>2.5819679999999998</c:v>
                </c:pt>
                <c:pt idx="32">
                  <c:v>2.6616569999999999</c:v>
                </c:pt>
                <c:pt idx="33">
                  <c:v>2.4991970000000001</c:v>
                </c:pt>
                <c:pt idx="34">
                  <c:v>2.584978</c:v>
                </c:pt>
                <c:pt idx="35">
                  <c:v>2.5648550000000001</c:v>
                </c:pt>
                <c:pt idx="36">
                  <c:v>2.477544</c:v>
                </c:pt>
                <c:pt idx="37">
                  <c:v>2.6412719999999998</c:v>
                </c:pt>
                <c:pt idx="38">
                  <c:v>2.5468760000000001</c:v>
                </c:pt>
                <c:pt idx="39">
                  <c:v>2.4841639999999998</c:v>
                </c:pt>
                <c:pt idx="40">
                  <c:v>2.578503</c:v>
                </c:pt>
                <c:pt idx="41">
                  <c:v>2.4975230000000002</c:v>
                </c:pt>
                <c:pt idx="42">
                  <c:v>2.3985750000000001</c:v>
                </c:pt>
                <c:pt idx="43">
                  <c:v>2.5223979999999999</c:v>
                </c:pt>
                <c:pt idx="44">
                  <c:v>2.3631950000000002</c:v>
                </c:pt>
                <c:pt idx="45">
                  <c:v>2.5011299999999999</c:v>
                </c:pt>
                <c:pt idx="46">
                  <c:v>2.3154620000000001</c:v>
                </c:pt>
                <c:pt idx="47">
                  <c:v>2.3804370000000001</c:v>
                </c:pt>
                <c:pt idx="48">
                  <c:v>2.4525950000000001</c:v>
                </c:pt>
                <c:pt idx="49">
                  <c:v>2.4998130000000001</c:v>
                </c:pt>
                <c:pt idx="50">
                  <c:v>2.3197860000000001</c:v>
                </c:pt>
                <c:pt idx="51">
                  <c:v>2.3251110000000001</c:v>
                </c:pt>
                <c:pt idx="52">
                  <c:v>2.3603890000000001</c:v>
                </c:pt>
                <c:pt idx="53">
                  <c:v>2.4722659999999999</c:v>
                </c:pt>
                <c:pt idx="54">
                  <c:v>2.3797489999999999</c:v>
                </c:pt>
                <c:pt idx="55">
                  <c:v>2.254515</c:v>
                </c:pt>
                <c:pt idx="56">
                  <c:v>2.3141959999999999</c:v>
                </c:pt>
                <c:pt idx="57">
                  <c:v>2.3645909999999999</c:v>
                </c:pt>
                <c:pt idx="58">
                  <c:v>2.288707</c:v>
                </c:pt>
                <c:pt idx="59">
                  <c:v>2.3630010000000001</c:v>
                </c:pt>
                <c:pt idx="60">
                  <c:v>2.303264</c:v>
                </c:pt>
                <c:pt idx="61">
                  <c:v>2.37568</c:v>
                </c:pt>
                <c:pt idx="62">
                  <c:v>2.2161200000000001</c:v>
                </c:pt>
                <c:pt idx="63">
                  <c:v>2.3095430000000001</c:v>
                </c:pt>
                <c:pt idx="64">
                  <c:v>2.2767750000000002</c:v>
                </c:pt>
                <c:pt idx="65">
                  <c:v>2.2856619999999999</c:v>
                </c:pt>
                <c:pt idx="66">
                  <c:v>2.3703419999999999</c:v>
                </c:pt>
                <c:pt idx="67">
                  <c:v>2.0411009999999998</c:v>
                </c:pt>
                <c:pt idx="68">
                  <c:v>2.198499</c:v>
                </c:pt>
                <c:pt idx="69">
                  <c:v>2.1473879999999999</c:v>
                </c:pt>
                <c:pt idx="70">
                  <c:v>2.2286570000000001</c:v>
                </c:pt>
                <c:pt idx="71">
                  <c:v>2.4477229999999999</c:v>
                </c:pt>
                <c:pt idx="72">
                  <c:v>2.3120080000000001</c:v>
                </c:pt>
                <c:pt idx="73">
                  <c:v>2.2855029999999998</c:v>
                </c:pt>
                <c:pt idx="74">
                  <c:v>2.1325769999999999</c:v>
                </c:pt>
                <c:pt idx="75">
                  <c:v>2.1408369999999999</c:v>
                </c:pt>
                <c:pt idx="76">
                  <c:v>2.2724359999999999</c:v>
                </c:pt>
                <c:pt idx="77">
                  <c:v>2.1046830000000001</c:v>
                </c:pt>
                <c:pt idx="78">
                  <c:v>2.0674939999999999</c:v>
                </c:pt>
                <c:pt idx="79">
                  <c:v>2.227525</c:v>
                </c:pt>
                <c:pt idx="80">
                  <c:v>2.2606190000000002</c:v>
                </c:pt>
                <c:pt idx="81">
                  <c:v>2.3006060000000002</c:v>
                </c:pt>
                <c:pt idx="82">
                  <c:v>2.1295470000000001</c:v>
                </c:pt>
                <c:pt idx="83">
                  <c:v>2.1520220000000001</c:v>
                </c:pt>
                <c:pt idx="84">
                  <c:v>2.1129060000000002</c:v>
                </c:pt>
                <c:pt idx="85">
                  <c:v>2.3291149999999998</c:v>
                </c:pt>
                <c:pt idx="86">
                  <c:v>2.076794</c:v>
                </c:pt>
                <c:pt idx="87">
                  <c:v>2.1597840000000001</c:v>
                </c:pt>
                <c:pt idx="88">
                  <c:v>2.2075390000000001</c:v>
                </c:pt>
                <c:pt idx="89">
                  <c:v>2.1416179999999998</c:v>
                </c:pt>
                <c:pt idx="90">
                  <c:v>2.082179</c:v>
                </c:pt>
                <c:pt idx="91">
                  <c:v>2.1630289999999999</c:v>
                </c:pt>
                <c:pt idx="92">
                  <c:v>2.1270289999999998</c:v>
                </c:pt>
                <c:pt idx="93">
                  <c:v>2.2193719999999999</c:v>
                </c:pt>
                <c:pt idx="94">
                  <c:v>2.1919970000000002</c:v>
                </c:pt>
                <c:pt idx="95">
                  <c:v>2.2069290000000001</c:v>
                </c:pt>
                <c:pt idx="96">
                  <c:v>2.2340900000000001</c:v>
                </c:pt>
                <c:pt idx="97">
                  <c:v>2.0877210000000002</c:v>
                </c:pt>
                <c:pt idx="98">
                  <c:v>2.1813129999999998</c:v>
                </c:pt>
                <c:pt idx="99">
                  <c:v>2.0258940000000001</c:v>
                </c:pt>
                <c:pt idx="100">
                  <c:v>2.1887530000000002</c:v>
                </c:pt>
                <c:pt idx="101">
                  <c:v>2.0967609999999999</c:v>
                </c:pt>
                <c:pt idx="102">
                  <c:v>2.1196670000000002</c:v>
                </c:pt>
                <c:pt idx="103">
                  <c:v>2.1720790000000001</c:v>
                </c:pt>
                <c:pt idx="104">
                  <c:v>2.1241780000000001</c:v>
                </c:pt>
                <c:pt idx="105">
                  <c:v>2.1170550000000001</c:v>
                </c:pt>
                <c:pt idx="106">
                  <c:v>2.1302530000000002</c:v>
                </c:pt>
                <c:pt idx="107">
                  <c:v>2.0744289999999999</c:v>
                </c:pt>
                <c:pt idx="108">
                  <c:v>2.1031409999999999</c:v>
                </c:pt>
                <c:pt idx="109">
                  <c:v>2.3055620000000001</c:v>
                </c:pt>
                <c:pt idx="110">
                  <c:v>2.0187179999999998</c:v>
                </c:pt>
                <c:pt idx="111">
                  <c:v>2.0644490000000002</c:v>
                </c:pt>
                <c:pt idx="112">
                  <c:v>2.2059600000000001</c:v>
                </c:pt>
                <c:pt idx="113">
                  <c:v>2.0550820000000001</c:v>
                </c:pt>
                <c:pt idx="114">
                  <c:v>2.0928659999999999</c:v>
                </c:pt>
                <c:pt idx="115">
                  <c:v>2.0335619999999999</c:v>
                </c:pt>
                <c:pt idx="116">
                  <c:v>2.1237029999999999</c:v>
                </c:pt>
                <c:pt idx="117">
                  <c:v>2.1028069999999999</c:v>
                </c:pt>
                <c:pt idx="118">
                  <c:v>2.0872380000000001</c:v>
                </c:pt>
                <c:pt idx="119">
                  <c:v>2.0432579999999998</c:v>
                </c:pt>
                <c:pt idx="120">
                  <c:v>2.0292089999999998</c:v>
                </c:pt>
                <c:pt idx="121">
                  <c:v>2.0123160000000002</c:v>
                </c:pt>
                <c:pt idx="122">
                  <c:v>2.097661</c:v>
                </c:pt>
                <c:pt idx="123">
                  <c:v>2.0745719999999999</c:v>
                </c:pt>
                <c:pt idx="124">
                  <c:v>1.9668620000000001</c:v>
                </c:pt>
                <c:pt idx="125">
                  <c:v>2.0760130000000001</c:v>
                </c:pt>
                <c:pt idx="126">
                  <c:v>2.045118</c:v>
                </c:pt>
                <c:pt idx="127">
                  <c:v>1.952814</c:v>
                </c:pt>
                <c:pt idx="128">
                  <c:v>2.057544</c:v>
                </c:pt>
                <c:pt idx="129">
                  <c:v>2.0344790000000001</c:v>
                </c:pt>
                <c:pt idx="130">
                  <c:v>2.0244840000000002</c:v>
                </c:pt>
                <c:pt idx="131">
                  <c:v>2.0935830000000002</c:v>
                </c:pt>
                <c:pt idx="132">
                  <c:v>2.0037669999999999</c:v>
                </c:pt>
                <c:pt idx="133">
                  <c:v>2.0641690000000001</c:v>
                </c:pt>
                <c:pt idx="134">
                  <c:v>1.9364650000000001</c:v>
                </c:pt>
                <c:pt idx="135">
                  <c:v>2.076832</c:v>
                </c:pt>
                <c:pt idx="136">
                  <c:v>2.1243059999999998</c:v>
                </c:pt>
                <c:pt idx="137">
                  <c:v>2.0520459999999998</c:v>
                </c:pt>
                <c:pt idx="138">
                  <c:v>1.9674259999999999</c:v>
                </c:pt>
                <c:pt idx="139">
                  <c:v>2.0092699999999999</c:v>
                </c:pt>
                <c:pt idx="140">
                  <c:v>2.0520610000000001</c:v>
                </c:pt>
                <c:pt idx="141">
                  <c:v>1.99386</c:v>
                </c:pt>
                <c:pt idx="142">
                  <c:v>1.962132</c:v>
                </c:pt>
                <c:pt idx="143">
                  <c:v>1.978923</c:v>
                </c:pt>
                <c:pt idx="144">
                  <c:v>1.9338869999999999</c:v>
                </c:pt>
                <c:pt idx="145">
                  <c:v>1.9946029999999999</c:v>
                </c:pt>
                <c:pt idx="146">
                  <c:v>1.9297200000000001</c:v>
                </c:pt>
                <c:pt idx="147">
                  <c:v>1.8793200000000001</c:v>
                </c:pt>
                <c:pt idx="148">
                  <c:v>2.054713</c:v>
                </c:pt>
                <c:pt idx="149">
                  <c:v>2.040934</c:v>
                </c:pt>
                <c:pt idx="150">
                  <c:v>2.0459499999999999</c:v>
                </c:pt>
                <c:pt idx="151">
                  <c:v>1.9938450000000001</c:v>
                </c:pt>
                <c:pt idx="152">
                  <c:v>1.9491270000000001</c:v>
                </c:pt>
                <c:pt idx="153">
                  <c:v>1.9711179999999999</c:v>
                </c:pt>
                <c:pt idx="154">
                  <c:v>1.8811020000000001</c:v>
                </c:pt>
                <c:pt idx="155">
                  <c:v>1.98929</c:v>
                </c:pt>
                <c:pt idx="156">
                  <c:v>2.0815239999999999</c:v>
                </c:pt>
                <c:pt idx="157">
                  <c:v>1.9209750000000001</c:v>
                </c:pt>
                <c:pt idx="158">
                  <c:v>1.9479580000000001</c:v>
                </c:pt>
                <c:pt idx="159">
                  <c:v>1.9748870000000001</c:v>
                </c:pt>
                <c:pt idx="160">
                  <c:v>1.9559230000000001</c:v>
                </c:pt>
                <c:pt idx="161">
                  <c:v>2.0293290000000002</c:v>
                </c:pt>
                <c:pt idx="162">
                  <c:v>1.954367</c:v>
                </c:pt>
                <c:pt idx="163">
                  <c:v>1.928469</c:v>
                </c:pt>
                <c:pt idx="164">
                  <c:v>2.0530780000000002</c:v>
                </c:pt>
                <c:pt idx="165">
                  <c:v>2.1348199999999999</c:v>
                </c:pt>
                <c:pt idx="166">
                  <c:v>2.082392</c:v>
                </c:pt>
                <c:pt idx="167">
                  <c:v>2.1021930000000002</c:v>
                </c:pt>
                <c:pt idx="168">
                  <c:v>1.9829779999999999</c:v>
                </c:pt>
                <c:pt idx="169">
                  <c:v>2.0348769999999998</c:v>
                </c:pt>
                <c:pt idx="170">
                  <c:v>1.961638</c:v>
                </c:pt>
                <c:pt idx="171">
                  <c:v>1.9385019999999999</c:v>
                </c:pt>
                <c:pt idx="172">
                  <c:v>2.0067719999999998</c:v>
                </c:pt>
                <c:pt idx="173">
                  <c:v>2.062049</c:v>
                </c:pt>
                <c:pt idx="174">
                  <c:v>2.0605760000000002</c:v>
                </c:pt>
                <c:pt idx="175">
                  <c:v>1.970961</c:v>
                </c:pt>
                <c:pt idx="176">
                  <c:v>1.977093</c:v>
                </c:pt>
                <c:pt idx="177">
                  <c:v>1.9641150000000001</c:v>
                </c:pt>
                <c:pt idx="178">
                  <c:v>1.934679</c:v>
                </c:pt>
                <c:pt idx="179">
                  <c:v>1.974826</c:v>
                </c:pt>
                <c:pt idx="180">
                  <c:v>1.826279</c:v>
                </c:pt>
                <c:pt idx="181">
                  <c:v>2.0577939999999999</c:v>
                </c:pt>
                <c:pt idx="182">
                  <c:v>2.0279050000000001</c:v>
                </c:pt>
                <c:pt idx="183">
                  <c:v>1.9729159999999999</c:v>
                </c:pt>
                <c:pt idx="184">
                  <c:v>2.0327030000000001</c:v>
                </c:pt>
                <c:pt idx="185">
                  <c:v>2.0905170000000002</c:v>
                </c:pt>
                <c:pt idx="186">
                  <c:v>2.0050970000000001</c:v>
                </c:pt>
                <c:pt idx="187">
                  <c:v>2.0236390000000002</c:v>
                </c:pt>
                <c:pt idx="188">
                  <c:v>2.0617960000000002</c:v>
                </c:pt>
                <c:pt idx="189">
                  <c:v>1.888641</c:v>
                </c:pt>
                <c:pt idx="190">
                  <c:v>2.1435399999999998</c:v>
                </c:pt>
                <c:pt idx="191">
                  <c:v>1.9890110000000001</c:v>
                </c:pt>
                <c:pt idx="192">
                  <c:v>2.0597530000000002</c:v>
                </c:pt>
                <c:pt idx="193">
                  <c:v>2.158973</c:v>
                </c:pt>
                <c:pt idx="194">
                  <c:v>1.8569519999999999</c:v>
                </c:pt>
                <c:pt idx="195">
                  <c:v>1.9238599999999999</c:v>
                </c:pt>
                <c:pt idx="196">
                  <c:v>2.0774599999999999</c:v>
                </c:pt>
                <c:pt idx="197">
                  <c:v>2.0832410000000001</c:v>
                </c:pt>
                <c:pt idx="198">
                  <c:v>2.0038209999999999</c:v>
                </c:pt>
                <c:pt idx="199">
                  <c:v>2.021665</c:v>
                </c:pt>
                <c:pt idx="200">
                  <c:v>1.92195</c:v>
                </c:pt>
                <c:pt idx="201">
                  <c:v>1.950863</c:v>
                </c:pt>
                <c:pt idx="202">
                  <c:v>1.9754799999999999</c:v>
                </c:pt>
                <c:pt idx="203">
                  <c:v>1.9484079999999999</c:v>
                </c:pt>
                <c:pt idx="204">
                  <c:v>1.986127</c:v>
                </c:pt>
                <c:pt idx="205">
                  <c:v>2.013277</c:v>
                </c:pt>
                <c:pt idx="206">
                  <c:v>2.0335429999999999</c:v>
                </c:pt>
                <c:pt idx="207">
                  <c:v>2.0820669999999999</c:v>
                </c:pt>
                <c:pt idx="208">
                  <c:v>1.909405</c:v>
                </c:pt>
                <c:pt idx="209">
                  <c:v>2.0026470000000001</c:v>
                </c:pt>
                <c:pt idx="210">
                  <c:v>2.0034559999999999</c:v>
                </c:pt>
                <c:pt idx="211">
                  <c:v>2.132336</c:v>
                </c:pt>
                <c:pt idx="212">
                  <c:v>1.946766</c:v>
                </c:pt>
                <c:pt idx="213">
                  <c:v>1.892053</c:v>
                </c:pt>
                <c:pt idx="214">
                  <c:v>1.855496</c:v>
                </c:pt>
                <c:pt idx="215">
                  <c:v>1.87574</c:v>
                </c:pt>
                <c:pt idx="216">
                  <c:v>1.9557169999999999</c:v>
                </c:pt>
                <c:pt idx="217">
                  <c:v>1.976804</c:v>
                </c:pt>
                <c:pt idx="218">
                  <c:v>1.811558</c:v>
                </c:pt>
                <c:pt idx="219">
                  <c:v>1.8970499999999999</c:v>
                </c:pt>
                <c:pt idx="220">
                  <c:v>1.9488209999999999</c:v>
                </c:pt>
                <c:pt idx="221">
                  <c:v>1.9121600000000001</c:v>
                </c:pt>
                <c:pt idx="222">
                  <c:v>2.031431</c:v>
                </c:pt>
                <c:pt idx="223">
                  <c:v>1.862584</c:v>
                </c:pt>
                <c:pt idx="224">
                  <c:v>1.9305410000000001</c:v>
                </c:pt>
                <c:pt idx="225">
                  <c:v>1.9715050000000001</c:v>
                </c:pt>
                <c:pt idx="226">
                  <c:v>1.9389529999999999</c:v>
                </c:pt>
                <c:pt idx="227">
                  <c:v>1.9440269999999999</c:v>
                </c:pt>
                <c:pt idx="228">
                  <c:v>2.021728</c:v>
                </c:pt>
                <c:pt idx="229">
                  <c:v>1.9904280000000001</c:v>
                </c:pt>
                <c:pt idx="230">
                  <c:v>2.0578370000000001</c:v>
                </c:pt>
                <c:pt idx="231">
                  <c:v>1.9374199999999999</c:v>
                </c:pt>
                <c:pt idx="232">
                  <c:v>1.971349</c:v>
                </c:pt>
                <c:pt idx="233">
                  <c:v>1.798411</c:v>
                </c:pt>
                <c:pt idx="234">
                  <c:v>1.904094</c:v>
                </c:pt>
                <c:pt idx="235">
                  <c:v>1.8575109999999999</c:v>
                </c:pt>
                <c:pt idx="236">
                  <c:v>1.8567279999999999</c:v>
                </c:pt>
                <c:pt idx="237">
                  <c:v>1.9203699999999999</c:v>
                </c:pt>
                <c:pt idx="238">
                  <c:v>2.1152700000000002</c:v>
                </c:pt>
                <c:pt idx="239">
                  <c:v>1.8930070000000001</c:v>
                </c:pt>
                <c:pt idx="240">
                  <c:v>1.9758560000000001</c:v>
                </c:pt>
                <c:pt idx="241">
                  <c:v>1.9885790000000001</c:v>
                </c:pt>
                <c:pt idx="242">
                  <c:v>2.0607660000000001</c:v>
                </c:pt>
                <c:pt idx="243">
                  <c:v>1.9727730000000001</c:v>
                </c:pt>
                <c:pt idx="244">
                  <c:v>1.8204400000000001</c:v>
                </c:pt>
                <c:pt idx="245">
                  <c:v>1.9176660000000001</c:v>
                </c:pt>
                <c:pt idx="246">
                  <c:v>1.8914709999999999</c:v>
                </c:pt>
                <c:pt idx="247">
                  <c:v>1.948075</c:v>
                </c:pt>
                <c:pt idx="248">
                  <c:v>2.00284</c:v>
                </c:pt>
                <c:pt idx="249">
                  <c:v>1.9275500000000001</c:v>
                </c:pt>
                <c:pt idx="250">
                  <c:v>1.83822</c:v>
                </c:pt>
                <c:pt idx="251">
                  <c:v>1.954224</c:v>
                </c:pt>
                <c:pt idx="252">
                  <c:v>1.966299</c:v>
                </c:pt>
                <c:pt idx="253">
                  <c:v>2.0015450000000001</c:v>
                </c:pt>
                <c:pt idx="254">
                  <c:v>1.881073</c:v>
                </c:pt>
                <c:pt idx="255">
                  <c:v>1.785409</c:v>
                </c:pt>
                <c:pt idx="256">
                  <c:v>2.0476420000000002</c:v>
                </c:pt>
                <c:pt idx="257">
                  <c:v>1.807763</c:v>
                </c:pt>
                <c:pt idx="258">
                  <c:v>1.86738</c:v>
                </c:pt>
                <c:pt idx="259">
                  <c:v>1.8998889999999999</c:v>
                </c:pt>
                <c:pt idx="260">
                  <c:v>1.919502</c:v>
                </c:pt>
                <c:pt idx="261">
                  <c:v>1.8864350000000001</c:v>
                </c:pt>
                <c:pt idx="262">
                  <c:v>1.8828339999999999</c:v>
                </c:pt>
                <c:pt idx="263">
                  <c:v>1.9232940000000001</c:v>
                </c:pt>
                <c:pt idx="264">
                  <c:v>1.8519319999999999</c:v>
                </c:pt>
                <c:pt idx="265">
                  <c:v>1.9643170000000001</c:v>
                </c:pt>
                <c:pt idx="266">
                  <c:v>1.8568180000000001</c:v>
                </c:pt>
                <c:pt idx="267">
                  <c:v>1.930598</c:v>
                </c:pt>
                <c:pt idx="268">
                  <c:v>1.8803099999999999</c:v>
                </c:pt>
                <c:pt idx="269">
                  <c:v>1.838986</c:v>
                </c:pt>
                <c:pt idx="270">
                  <c:v>1.841181</c:v>
                </c:pt>
                <c:pt idx="271">
                  <c:v>1.7818179999999999</c:v>
                </c:pt>
                <c:pt idx="272">
                  <c:v>1.787015</c:v>
                </c:pt>
                <c:pt idx="273">
                  <c:v>1.687754</c:v>
                </c:pt>
                <c:pt idx="274">
                  <c:v>1.848249</c:v>
                </c:pt>
                <c:pt idx="275">
                  <c:v>1.822038</c:v>
                </c:pt>
                <c:pt idx="276">
                  <c:v>1.808611</c:v>
                </c:pt>
                <c:pt idx="277">
                  <c:v>1.7614970000000001</c:v>
                </c:pt>
                <c:pt idx="278">
                  <c:v>1.6433260000000001</c:v>
                </c:pt>
                <c:pt idx="279">
                  <c:v>1.729657</c:v>
                </c:pt>
                <c:pt idx="280">
                  <c:v>1.9372419999999999</c:v>
                </c:pt>
                <c:pt idx="281">
                  <c:v>1.843297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7-46AF-A755-40178436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57544"/>
        <c:axId val="430158200"/>
      </c:lineChart>
      <c:lineChart>
        <c:grouping val="standard"/>
        <c:varyColors val="0"/>
        <c:ser>
          <c:idx val="1"/>
          <c:order val="1"/>
          <c:tx>
            <c:v>CV fold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'se-resnext fs'!$A$3:$A$284</c:f>
              <c:numCache>
                <c:formatCode>0.0</c:formatCode>
                <c:ptCount val="282"/>
                <c:pt idx="0">
                  <c:v>0.49899399999999999</c:v>
                </c:pt>
                <c:pt idx="1">
                  <c:v>0.99865899999999996</c:v>
                </c:pt>
                <c:pt idx="2">
                  <c:v>1.4989939999999999</c:v>
                </c:pt>
                <c:pt idx="3">
                  <c:v>1.998659</c:v>
                </c:pt>
                <c:pt idx="4">
                  <c:v>2.4989940000000002</c:v>
                </c:pt>
                <c:pt idx="5">
                  <c:v>2.998659</c:v>
                </c:pt>
                <c:pt idx="6">
                  <c:v>3.4989940000000002</c:v>
                </c:pt>
                <c:pt idx="7">
                  <c:v>3.998659</c:v>
                </c:pt>
                <c:pt idx="8">
                  <c:v>4.4989939999999997</c:v>
                </c:pt>
                <c:pt idx="9">
                  <c:v>4.998659</c:v>
                </c:pt>
                <c:pt idx="10">
                  <c:v>5.4989939999999997</c:v>
                </c:pt>
                <c:pt idx="11">
                  <c:v>5.998659</c:v>
                </c:pt>
                <c:pt idx="12">
                  <c:v>6.4989939999999997</c:v>
                </c:pt>
                <c:pt idx="13">
                  <c:v>6.998659</c:v>
                </c:pt>
                <c:pt idx="14">
                  <c:v>7.4989939999999997</c:v>
                </c:pt>
                <c:pt idx="15">
                  <c:v>7.998659</c:v>
                </c:pt>
                <c:pt idx="16">
                  <c:v>8.4989939999999997</c:v>
                </c:pt>
                <c:pt idx="17">
                  <c:v>8.998659</c:v>
                </c:pt>
                <c:pt idx="18">
                  <c:v>9.4989939999999997</c:v>
                </c:pt>
                <c:pt idx="19">
                  <c:v>9.998659</c:v>
                </c:pt>
                <c:pt idx="20">
                  <c:v>10.498994</c:v>
                </c:pt>
                <c:pt idx="21">
                  <c:v>10.998659</c:v>
                </c:pt>
                <c:pt idx="22">
                  <c:v>11.498994</c:v>
                </c:pt>
                <c:pt idx="23">
                  <c:v>11.998659</c:v>
                </c:pt>
                <c:pt idx="24">
                  <c:v>12.498994</c:v>
                </c:pt>
                <c:pt idx="25">
                  <c:v>12.998659</c:v>
                </c:pt>
                <c:pt idx="26">
                  <c:v>13.498994</c:v>
                </c:pt>
                <c:pt idx="27">
                  <c:v>13.998659</c:v>
                </c:pt>
                <c:pt idx="28">
                  <c:v>14.498994</c:v>
                </c:pt>
                <c:pt idx="29">
                  <c:v>14.998659</c:v>
                </c:pt>
                <c:pt idx="30">
                  <c:v>15.498994</c:v>
                </c:pt>
                <c:pt idx="31">
                  <c:v>15.998659</c:v>
                </c:pt>
                <c:pt idx="32">
                  <c:v>16.498994</c:v>
                </c:pt>
                <c:pt idx="33">
                  <c:v>16.998659</c:v>
                </c:pt>
                <c:pt idx="34">
                  <c:v>17.498994</c:v>
                </c:pt>
                <c:pt idx="35">
                  <c:v>17.998659</c:v>
                </c:pt>
                <c:pt idx="36">
                  <c:v>18.498994</c:v>
                </c:pt>
                <c:pt idx="37">
                  <c:v>18.998659</c:v>
                </c:pt>
                <c:pt idx="38">
                  <c:v>19.498994</c:v>
                </c:pt>
                <c:pt idx="39">
                  <c:v>19.998659</c:v>
                </c:pt>
                <c:pt idx="40">
                  <c:v>20.498994</c:v>
                </c:pt>
                <c:pt idx="41">
                  <c:v>20.998659</c:v>
                </c:pt>
                <c:pt idx="42">
                  <c:v>21.498994</c:v>
                </c:pt>
                <c:pt idx="43">
                  <c:v>21.998659</c:v>
                </c:pt>
                <c:pt idx="44">
                  <c:v>22.498994</c:v>
                </c:pt>
                <c:pt idx="45">
                  <c:v>22.998659</c:v>
                </c:pt>
                <c:pt idx="46">
                  <c:v>23.498994</c:v>
                </c:pt>
                <c:pt idx="47">
                  <c:v>23.998659</c:v>
                </c:pt>
                <c:pt idx="48">
                  <c:v>24.498994</c:v>
                </c:pt>
                <c:pt idx="49">
                  <c:v>24.998659</c:v>
                </c:pt>
                <c:pt idx="50">
                  <c:v>25.498994</c:v>
                </c:pt>
                <c:pt idx="51">
                  <c:v>25.998659</c:v>
                </c:pt>
                <c:pt idx="52">
                  <c:v>26.498994</c:v>
                </c:pt>
                <c:pt idx="53">
                  <c:v>26.998659</c:v>
                </c:pt>
                <c:pt idx="54">
                  <c:v>27.498994</c:v>
                </c:pt>
                <c:pt idx="55">
                  <c:v>27.998659</c:v>
                </c:pt>
                <c:pt idx="56">
                  <c:v>28.498994</c:v>
                </c:pt>
                <c:pt idx="57">
                  <c:v>28.998659</c:v>
                </c:pt>
                <c:pt idx="58">
                  <c:v>29.498994</c:v>
                </c:pt>
                <c:pt idx="59">
                  <c:v>29.998659</c:v>
                </c:pt>
                <c:pt idx="60">
                  <c:v>30.498994</c:v>
                </c:pt>
                <c:pt idx="61">
                  <c:v>30.998659</c:v>
                </c:pt>
                <c:pt idx="62">
                  <c:v>31.498994</c:v>
                </c:pt>
                <c:pt idx="63">
                  <c:v>31.998659</c:v>
                </c:pt>
                <c:pt idx="64">
                  <c:v>32.498994000000003</c:v>
                </c:pt>
                <c:pt idx="65">
                  <c:v>32.998659000000004</c:v>
                </c:pt>
                <c:pt idx="66">
                  <c:v>33.498994000000003</c:v>
                </c:pt>
                <c:pt idx="67">
                  <c:v>33.998659000000004</c:v>
                </c:pt>
                <c:pt idx="68">
                  <c:v>34.498994000000003</c:v>
                </c:pt>
                <c:pt idx="69">
                  <c:v>34.998659000000004</c:v>
                </c:pt>
                <c:pt idx="70">
                  <c:v>35.498994000000003</c:v>
                </c:pt>
                <c:pt idx="71">
                  <c:v>35.998659000000004</c:v>
                </c:pt>
                <c:pt idx="72">
                  <c:v>36.498994000000003</c:v>
                </c:pt>
                <c:pt idx="73">
                  <c:v>36.998659000000004</c:v>
                </c:pt>
                <c:pt idx="74">
                  <c:v>37.498994000000003</c:v>
                </c:pt>
                <c:pt idx="75">
                  <c:v>37.998659000000004</c:v>
                </c:pt>
                <c:pt idx="76">
                  <c:v>38.498994000000003</c:v>
                </c:pt>
                <c:pt idx="77">
                  <c:v>38.998659000000004</c:v>
                </c:pt>
                <c:pt idx="78">
                  <c:v>39.498994000000003</c:v>
                </c:pt>
                <c:pt idx="79">
                  <c:v>39.998659000000004</c:v>
                </c:pt>
                <c:pt idx="80">
                  <c:v>40.498994000000003</c:v>
                </c:pt>
                <c:pt idx="81">
                  <c:v>40.998659000000004</c:v>
                </c:pt>
                <c:pt idx="82">
                  <c:v>41.498994000000003</c:v>
                </c:pt>
                <c:pt idx="83">
                  <c:v>41.998659000000004</c:v>
                </c:pt>
                <c:pt idx="84">
                  <c:v>42.498994000000003</c:v>
                </c:pt>
                <c:pt idx="85">
                  <c:v>42.998659000000004</c:v>
                </c:pt>
                <c:pt idx="86">
                  <c:v>43.498994000000003</c:v>
                </c:pt>
                <c:pt idx="87">
                  <c:v>43.998659000000004</c:v>
                </c:pt>
                <c:pt idx="88">
                  <c:v>44.498994000000003</c:v>
                </c:pt>
                <c:pt idx="89">
                  <c:v>44.998659000000004</c:v>
                </c:pt>
                <c:pt idx="90">
                  <c:v>45.498994000000003</c:v>
                </c:pt>
                <c:pt idx="91">
                  <c:v>45.998659000000004</c:v>
                </c:pt>
                <c:pt idx="92">
                  <c:v>46.498994000000003</c:v>
                </c:pt>
                <c:pt idx="93">
                  <c:v>46.998659000000004</c:v>
                </c:pt>
                <c:pt idx="94">
                  <c:v>47.498994000000003</c:v>
                </c:pt>
                <c:pt idx="95">
                  <c:v>47.998659000000004</c:v>
                </c:pt>
                <c:pt idx="96">
                  <c:v>48.498994000000003</c:v>
                </c:pt>
                <c:pt idx="97">
                  <c:v>48.998659000000004</c:v>
                </c:pt>
                <c:pt idx="98">
                  <c:v>49.498659000000004</c:v>
                </c:pt>
                <c:pt idx="99">
                  <c:v>49.998659000000004</c:v>
                </c:pt>
                <c:pt idx="100">
                  <c:v>50.498659000000004</c:v>
                </c:pt>
                <c:pt idx="101">
                  <c:v>50.998659000000004</c:v>
                </c:pt>
                <c:pt idx="102">
                  <c:v>51.498659000000004</c:v>
                </c:pt>
                <c:pt idx="103">
                  <c:v>51.998659000000004</c:v>
                </c:pt>
                <c:pt idx="104">
                  <c:v>52.498659000000004</c:v>
                </c:pt>
                <c:pt idx="105">
                  <c:v>52.998659000000004</c:v>
                </c:pt>
                <c:pt idx="106">
                  <c:v>53.498659000000004</c:v>
                </c:pt>
                <c:pt idx="107">
                  <c:v>53.998659000000004</c:v>
                </c:pt>
                <c:pt idx="108">
                  <c:v>54.498659000000004</c:v>
                </c:pt>
                <c:pt idx="109">
                  <c:v>54.998659000000004</c:v>
                </c:pt>
                <c:pt idx="110">
                  <c:v>55.498659000000004</c:v>
                </c:pt>
                <c:pt idx="111">
                  <c:v>55.998659000000004</c:v>
                </c:pt>
                <c:pt idx="112">
                  <c:v>56.498659000000004</c:v>
                </c:pt>
                <c:pt idx="113">
                  <c:v>56.998659000000004</c:v>
                </c:pt>
                <c:pt idx="114">
                  <c:v>57.498659000000004</c:v>
                </c:pt>
                <c:pt idx="115">
                  <c:v>57.998659000000004</c:v>
                </c:pt>
                <c:pt idx="116">
                  <c:v>58.498659000000004</c:v>
                </c:pt>
                <c:pt idx="117">
                  <c:v>58.998659000000004</c:v>
                </c:pt>
                <c:pt idx="118">
                  <c:v>59.498659000000004</c:v>
                </c:pt>
                <c:pt idx="119">
                  <c:v>59.998659000000004</c:v>
                </c:pt>
                <c:pt idx="120">
                  <c:v>60.498659000000004</c:v>
                </c:pt>
                <c:pt idx="121">
                  <c:v>60.998659000000004</c:v>
                </c:pt>
                <c:pt idx="122">
                  <c:v>61.498659000000004</c:v>
                </c:pt>
                <c:pt idx="123">
                  <c:v>61.998659000000004</c:v>
                </c:pt>
                <c:pt idx="124">
                  <c:v>62.498659000000004</c:v>
                </c:pt>
                <c:pt idx="125">
                  <c:v>62.998659000000004</c:v>
                </c:pt>
                <c:pt idx="126">
                  <c:v>63.498659000000004</c:v>
                </c:pt>
                <c:pt idx="127">
                  <c:v>63.998659000000004</c:v>
                </c:pt>
                <c:pt idx="128">
                  <c:v>64.498659000000004</c:v>
                </c:pt>
                <c:pt idx="129">
                  <c:v>64.998659000000004</c:v>
                </c:pt>
                <c:pt idx="130">
                  <c:v>65.498659000000004</c:v>
                </c:pt>
                <c:pt idx="131">
                  <c:v>65.998659000000004</c:v>
                </c:pt>
                <c:pt idx="132">
                  <c:v>66.498659000000004</c:v>
                </c:pt>
                <c:pt idx="133">
                  <c:v>66.998659000000004</c:v>
                </c:pt>
                <c:pt idx="134">
                  <c:v>67.498659000000004</c:v>
                </c:pt>
                <c:pt idx="135">
                  <c:v>67.998659000000004</c:v>
                </c:pt>
                <c:pt idx="136">
                  <c:v>68.498659000000004</c:v>
                </c:pt>
                <c:pt idx="137">
                  <c:v>68.998659000000004</c:v>
                </c:pt>
                <c:pt idx="138">
                  <c:v>69.498659000000004</c:v>
                </c:pt>
                <c:pt idx="139">
                  <c:v>69.998659000000004</c:v>
                </c:pt>
                <c:pt idx="140">
                  <c:v>70.498659000000004</c:v>
                </c:pt>
                <c:pt idx="141">
                  <c:v>70.998659000000004</c:v>
                </c:pt>
                <c:pt idx="142">
                  <c:v>71.498659000000004</c:v>
                </c:pt>
                <c:pt idx="143">
                  <c:v>71.998659000000004</c:v>
                </c:pt>
                <c:pt idx="144">
                  <c:v>72.498659000000004</c:v>
                </c:pt>
                <c:pt idx="145">
                  <c:v>72.998659000000004</c:v>
                </c:pt>
                <c:pt idx="146">
                  <c:v>73.498659000000004</c:v>
                </c:pt>
                <c:pt idx="147">
                  <c:v>73.998659000000004</c:v>
                </c:pt>
                <c:pt idx="148">
                  <c:v>74.498659000000004</c:v>
                </c:pt>
                <c:pt idx="149">
                  <c:v>74.998659000000004</c:v>
                </c:pt>
                <c:pt idx="150">
                  <c:v>75.498659000000004</c:v>
                </c:pt>
                <c:pt idx="151">
                  <c:v>75.998659000000004</c:v>
                </c:pt>
                <c:pt idx="152">
                  <c:v>76.498659000000004</c:v>
                </c:pt>
                <c:pt idx="153">
                  <c:v>76.998659000000004</c:v>
                </c:pt>
                <c:pt idx="154">
                  <c:v>77.498659000000004</c:v>
                </c:pt>
                <c:pt idx="155">
                  <c:v>77.998659000000004</c:v>
                </c:pt>
                <c:pt idx="156">
                  <c:v>78.498659000000004</c:v>
                </c:pt>
                <c:pt idx="157">
                  <c:v>78.998659000000004</c:v>
                </c:pt>
                <c:pt idx="158">
                  <c:v>79.498659000000004</c:v>
                </c:pt>
                <c:pt idx="159">
                  <c:v>79.998659000000004</c:v>
                </c:pt>
                <c:pt idx="160">
                  <c:v>80.498659000000004</c:v>
                </c:pt>
                <c:pt idx="161">
                  <c:v>80.998659000000004</c:v>
                </c:pt>
                <c:pt idx="162">
                  <c:v>81.498659000000004</c:v>
                </c:pt>
                <c:pt idx="163">
                  <c:v>81.998659000000004</c:v>
                </c:pt>
                <c:pt idx="164">
                  <c:v>82.498659000000004</c:v>
                </c:pt>
                <c:pt idx="165">
                  <c:v>82.998659000000004</c:v>
                </c:pt>
                <c:pt idx="166">
                  <c:v>83.498659000000004</c:v>
                </c:pt>
                <c:pt idx="167">
                  <c:v>83.998659000000004</c:v>
                </c:pt>
                <c:pt idx="168">
                  <c:v>84.498659000000004</c:v>
                </c:pt>
                <c:pt idx="169">
                  <c:v>84.998659000000004</c:v>
                </c:pt>
                <c:pt idx="170">
                  <c:v>85.498659000000004</c:v>
                </c:pt>
                <c:pt idx="171">
                  <c:v>85.998659000000004</c:v>
                </c:pt>
                <c:pt idx="172">
                  <c:v>86.498659000000004</c:v>
                </c:pt>
                <c:pt idx="173">
                  <c:v>86.998659000000004</c:v>
                </c:pt>
                <c:pt idx="174">
                  <c:v>87.498659000000004</c:v>
                </c:pt>
                <c:pt idx="175">
                  <c:v>87.998659000000004</c:v>
                </c:pt>
                <c:pt idx="176">
                  <c:v>88.498659000000004</c:v>
                </c:pt>
                <c:pt idx="177">
                  <c:v>88.998659000000004</c:v>
                </c:pt>
                <c:pt idx="178">
                  <c:v>89.498659000000004</c:v>
                </c:pt>
                <c:pt idx="179">
                  <c:v>89.998659000000004</c:v>
                </c:pt>
                <c:pt idx="180">
                  <c:v>90.498659000000004</c:v>
                </c:pt>
                <c:pt idx="181">
                  <c:v>90.998659000000004</c:v>
                </c:pt>
                <c:pt idx="182">
                  <c:v>91.498659000000004</c:v>
                </c:pt>
                <c:pt idx="183">
                  <c:v>91.998659000000004</c:v>
                </c:pt>
                <c:pt idx="184">
                  <c:v>92.498659000000004</c:v>
                </c:pt>
                <c:pt idx="185">
                  <c:v>92.998659000000004</c:v>
                </c:pt>
                <c:pt idx="186">
                  <c:v>93.498659000000004</c:v>
                </c:pt>
                <c:pt idx="187">
                  <c:v>93.998659000000004</c:v>
                </c:pt>
                <c:pt idx="188">
                  <c:v>94.498659000000004</c:v>
                </c:pt>
                <c:pt idx="189">
                  <c:v>94.998659000000004</c:v>
                </c:pt>
                <c:pt idx="190">
                  <c:v>95.498659000000004</c:v>
                </c:pt>
                <c:pt idx="191">
                  <c:v>95.998659000000004</c:v>
                </c:pt>
                <c:pt idx="192">
                  <c:v>96.498659000000004</c:v>
                </c:pt>
                <c:pt idx="193">
                  <c:v>96.998659000000004</c:v>
                </c:pt>
                <c:pt idx="194">
                  <c:v>97.498659000000004</c:v>
                </c:pt>
                <c:pt idx="195">
                  <c:v>97.998659000000004</c:v>
                </c:pt>
                <c:pt idx="196">
                  <c:v>98.498659000000004</c:v>
                </c:pt>
                <c:pt idx="197">
                  <c:v>98.998659000000004</c:v>
                </c:pt>
                <c:pt idx="198">
                  <c:v>99.498659000000004</c:v>
                </c:pt>
                <c:pt idx="199">
                  <c:v>99.998659000000004</c:v>
                </c:pt>
                <c:pt idx="200">
                  <c:v>100.498659</c:v>
                </c:pt>
                <c:pt idx="201">
                  <c:v>100.998659</c:v>
                </c:pt>
                <c:pt idx="202">
                  <c:v>101.498659</c:v>
                </c:pt>
                <c:pt idx="203">
                  <c:v>101.998659</c:v>
                </c:pt>
                <c:pt idx="204">
                  <c:v>102.498659</c:v>
                </c:pt>
                <c:pt idx="205">
                  <c:v>102.998659</c:v>
                </c:pt>
                <c:pt idx="206">
                  <c:v>103.498659</c:v>
                </c:pt>
                <c:pt idx="207">
                  <c:v>103.998659</c:v>
                </c:pt>
                <c:pt idx="208">
                  <c:v>104.498659</c:v>
                </c:pt>
                <c:pt idx="209">
                  <c:v>104.998659</c:v>
                </c:pt>
                <c:pt idx="210">
                  <c:v>105.498659</c:v>
                </c:pt>
                <c:pt idx="211">
                  <c:v>105.998659</c:v>
                </c:pt>
                <c:pt idx="212">
                  <c:v>106.498659</c:v>
                </c:pt>
                <c:pt idx="213">
                  <c:v>106.998659</c:v>
                </c:pt>
                <c:pt idx="214">
                  <c:v>107.498659</c:v>
                </c:pt>
                <c:pt idx="215">
                  <c:v>107.998659</c:v>
                </c:pt>
                <c:pt idx="216">
                  <c:v>108.498659</c:v>
                </c:pt>
                <c:pt idx="217">
                  <c:v>108.998659</c:v>
                </c:pt>
                <c:pt idx="218">
                  <c:v>109.498659</c:v>
                </c:pt>
                <c:pt idx="219">
                  <c:v>109.998659</c:v>
                </c:pt>
                <c:pt idx="220">
                  <c:v>110.498659</c:v>
                </c:pt>
                <c:pt idx="221">
                  <c:v>110.998659</c:v>
                </c:pt>
                <c:pt idx="222">
                  <c:v>111.498659</c:v>
                </c:pt>
                <c:pt idx="223">
                  <c:v>111.998659</c:v>
                </c:pt>
                <c:pt idx="224">
                  <c:v>112.498659</c:v>
                </c:pt>
                <c:pt idx="225">
                  <c:v>112.998659</c:v>
                </c:pt>
                <c:pt idx="226">
                  <c:v>113.498659</c:v>
                </c:pt>
                <c:pt idx="227">
                  <c:v>113.998659</c:v>
                </c:pt>
                <c:pt idx="228">
                  <c:v>114.498659</c:v>
                </c:pt>
                <c:pt idx="229">
                  <c:v>114.998659</c:v>
                </c:pt>
                <c:pt idx="230">
                  <c:v>115.498659</c:v>
                </c:pt>
                <c:pt idx="231">
                  <c:v>115.998659</c:v>
                </c:pt>
                <c:pt idx="232">
                  <c:v>116.498659</c:v>
                </c:pt>
                <c:pt idx="233">
                  <c:v>116.998659</c:v>
                </c:pt>
                <c:pt idx="234">
                  <c:v>117.498659</c:v>
                </c:pt>
                <c:pt idx="235">
                  <c:v>117.998659</c:v>
                </c:pt>
                <c:pt idx="236">
                  <c:v>118.498659</c:v>
                </c:pt>
                <c:pt idx="237">
                  <c:v>118.998659</c:v>
                </c:pt>
                <c:pt idx="238">
                  <c:v>119.498659</c:v>
                </c:pt>
                <c:pt idx="239">
                  <c:v>119.998659</c:v>
                </c:pt>
                <c:pt idx="240">
                  <c:v>120.498659</c:v>
                </c:pt>
                <c:pt idx="241">
                  <c:v>120.998659</c:v>
                </c:pt>
                <c:pt idx="242">
                  <c:v>121.498659</c:v>
                </c:pt>
                <c:pt idx="243">
                  <c:v>121.998659</c:v>
                </c:pt>
                <c:pt idx="244">
                  <c:v>122.498659</c:v>
                </c:pt>
                <c:pt idx="245">
                  <c:v>122.998659</c:v>
                </c:pt>
                <c:pt idx="246">
                  <c:v>123.498659</c:v>
                </c:pt>
                <c:pt idx="247">
                  <c:v>123.998659</c:v>
                </c:pt>
                <c:pt idx="248">
                  <c:v>124.498659</c:v>
                </c:pt>
                <c:pt idx="249">
                  <c:v>124.998659</c:v>
                </c:pt>
                <c:pt idx="250">
                  <c:v>125.498659</c:v>
                </c:pt>
                <c:pt idx="251">
                  <c:v>125.998659</c:v>
                </c:pt>
                <c:pt idx="252">
                  <c:v>126.498659</c:v>
                </c:pt>
                <c:pt idx="253">
                  <c:v>126.998659</c:v>
                </c:pt>
                <c:pt idx="254">
                  <c:v>127.498659</c:v>
                </c:pt>
                <c:pt idx="255">
                  <c:v>127.998659</c:v>
                </c:pt>
                <c:pt idx="256">
                  <c:v>128.498659</c:v>
                </c:pt>
                <c:pt idx="257">
                  <c:v>128.998659</c:v>
                </c:pt>
                <c:pt idx="258">
                  <c:v>129.498659</c:v>
                </c:pt>
                <c:pt idx="259">
                  <c:v>129.998659</c:v>
                </c:pt>
                <c:pt idx="260">
                  <c:v>130.498659</c:v>
                </c:pt>
                <c:pt idx="261">
                  <c:v>130.998659</c:v>
                </c:pt>
                <c:pt idx="262">
                  <c:v>131.498659</c:v>
                </c:pt>
                <c:pt idx="263">
                  <c:v>131.998659</c:v>
                </c:pt>
                <c:pt idx="264">
                  <c:v>132.498659</c:v>
                </c:pt>
                <c:pt idx="265">
                  <c:v>132.998659</c:v>
                </c:pt>
                <c:pt idx="266">
                  <c:v>133.498659</c:v>
                </c:pt>
                <c:pt idx="267">
                  <c:v>133.998659</c:v>
                </c:pt>
                <c:pt idx="268">
                  <c:v>134.498659</c:v>
                </c:pt>
                <c:pt idx="269">
                  <c:v>134.998659</c:v>
                </c:pt>
                <c:pt idx="270">
                  <c:v>135.498659</c:v>
                </c:pt>
                <c:pt idx="271">
                  <c:v>135.998659</c:v>
                </c:pt>
                <c:pt idx="272">
                  <c:v>136.498659</c:v>
                </c:pt>
                <c:pt idx="273">
                  <c:v>136.998659</c:v>
                </c:pt>
                <c:pt idx="274">
                  <c:v>137.498659</c:v>
                </c:pt>
                <c:pt idx="275">
                  <c:v>137.998659</c:v>
                </c:pt>
                <c:pt idx="276">
                  <c:v>138.498659</c:v>
                </c:pt>
                <c:pt idx="277">
                  <c:v>138.998659</c:v>
                </c:pt>
                <c:pt idx="278">
                  <c:v>139.498659</c:v>
                </c:pt>
                <c:pt idx="279">
                  <c:v>139.998659</c:v>
                </c:pt>
                <c:pt idx="280">
                  <c:v>140.498659</c:v>
                </c:pt>
                <c:pt idx="281">
                  <c:v>140.998659</c:v>
                </c:pt>
              </c:numCache>
            </c:numRef>
          </c:cat>
          <c:val>
            <c:numRef>
              <c:f>'se-resnext fs'!$G$3:$G$284</c:f>
              <c:numCache>
                <c:formatCode>0.0000</c:formatCode>
                <c:ptCount val="282"/>
                <c:pt idx="0">
                  <c:v>0.58074999999999999</c:v>
                </c:pt>
                <c:pt idx="1">
                  <c:v>0.80771400000000004</c:v>
                </c:pt>
                <c:pt idx="2">
                  <c:v>0.841252</c:v>
                </c:pt>
                <c:pt idx="3">
                  <c:v>0.89771999999999996</c:v>
                </c:pt>
                <c:pt idx="4">
                  <c:v>0.92362100000000003</c:v>
                </c:pt>
                <c:pt idx="5">
                  <c:v>0.938083</c:v>
                </c:pt>
                <c:pt idx="6">
                  <c:v>0.93475699999999995</c:v>
                </c:pt>
                <c:pt idx="7">
                  <c:v>0.93076400000000004</c:v>
                </c:pt>
                <c:pt idx="8">
                  <c:v>0.94326500000000002</c:v>
                </c:pt>
                <c:pt idx="9">
                  <c:v>0.95048200000000005</c:v>
                </c:pt>
                <c:pt idx="10">
                  <c:v>0.92659000000000002</c:v>
                </c:pt>
                <c:pt idx="11">
                  <c:v>0.94373799999999997</c:v>
                </c:pt>
                <c:pt idx="12">
                  <c:v>0.93864000000000003</c:v>
                </c:pt>
                <c:pt idx="13">
                  <c:v>0.95666899999999999</c:v>
                </c:pt>
                <c:pt idx="14">
                  <c:v>0.96080399999999999</c:v>
                </c:pt>
                <c:pt idx="15">
                  <c:v>0.94925099999999996</c:v>
                </c:pt>
                <c:pt idx="16">
                  <c:v>0.96508899999999997</c:v>
                </c:pt>
                <c:pt idx="17">
                  <c:v>0.962225</c:v>
                </c:pt>
                <c:pt idx="18">
                  <c:v>0.96505300000000005</c:v>
                </c:pt>
                <c:pt idx="19">
                  <c:v>0.96140099999999995</c:v>
                </c:pt>
                <c:pt idx="20">
                  <c:v>0.96622600000000003</c:v>
                </c:pt>
                <c:pt idx="21">
                  <c:v>0.96424299999999996</c:v>
                </c:pt>
                <c:pt idx="22">
                  <c:v>0.96025499999999997</c:v>
                </c:pt>
                <c:pt idx="23">
                  <c:v>0.96964600000000001</c:v>
                </c:pt>
                <c:pt idx="24">
                  <c:v>0.97041999999999995</c:v>
                </c:pt>
                <c:pt idx="25">
                  <c:v>0.96699900000000005</c:v>
                </c:pt>
                <c:pt idx="26">
                  <c:v>0.96715899999999999</c:v>
                </c:pt>
                <c:pt idx="27">
                  <c:v>0.95696499999999995</c:v>
                </c:pt>
                <c:pt idx="28">
                  <c:v>0.96912699999999996</c:v>
                </c:pt>
                <c:pt idx="29">
                  <c:v>0.96970599999999996</c:v>
                </c:pt>
                <c:pt idx="30">
                  <c:v>0.97035400000000005</c:v>
                </c:pt>
                <c:pt idx="31">
                  <c:v>0.96942700000000004</c:v>
                </c:pt>
                <c:pt idx="32">
                  <c:v>0.96728000000000003</c:v>
                </c:pt>
                <c:pt idx="33">
                  <c:v>0.96974000000000005</c:v>
                </c:pt>
                <c:pt idx="34">
                  <c:v>0.97139500000000001</c:v>
                </c:pt>
                <c:pt idx="35">
                  <c:v>0.97418300000000002</c:v>
                </c:pt>
                <c:pt idx="36">
                  <c:v>0.97482599999999997</c:v>
                </c:pt>
                <c:pt idx="37">
                  <c:v>0.97105900000000001</c:v>
                </c:pt>
                <c:pt idx="38">
                  <c:v>0.97270500000000004</c:v>
                </c:pt>
                <c:pt idx="39">
                  <c:v>0.97254200000000002</c:v>
                </c:pt>
                <c:pt idx="40">
                  <c:v>0.97231599999999996</c:v>
                </c:pt>
                <c:pt idx="41">
                  <c:v>0.97198200000000001</c:v>
                </c:pt>
                <c:pt idx="42">
                  <c:v>0.97245199999999998</c:v>
                </c:pt>
                <c:pt idx="43">
                  <c:v>0.97358199999999995</c:v>
                </c:pt>
                <c:pt idx="44">
                  <c:v>0.97396300000000002</c:v>
                </c:pt>
                <c:pt idx="45">
                  <c:v>0.97322900000000001</c:v>
                </c:pt>
                <c:pt idx="46">
                  <c:v>0.974248</c:v>
                </c:pt>
                <c:pt idx="47">
                  <c:v>0.97415700000000005</c:v>
                </c:pt>
                <c:pt idx="48">
                  <c:v>0.974804</c:v>
                </c:pt>
                <c:pt idx="49">
                  <c:v>0.97500600000000004</c:v>
                </c:pt>
                <c:pt idx="50">
                  <c:v>0.97617699999999996</c:v>
                </c:pt>
                <c:pt idx="51">
                  <c:v>0.97611800000000004</c:v>
                </c:pt>
                <c:pt idx="52">
                  <c:v>0.97554099999999999</c:v>
                </c:pt>
                <c:pt idx="53">
                  <c:v>0.97728700000000002</c:v>
                </c:pt>
                <c:pt idx="54">
                  <c:v>0.974661</c:v>
                </c:pt>
                <c:pt idx="55">
                  <c:v>0.97284000000000004</c:v>
                </c:pt>
                <c:pt idx="56">
                  <c:v>0.97580299999999998</c:v>
                </c:pt>
                <c:pt idx="57">
                  <c:v>0.976163</c:v>
                </c:pt>
                <c:pt idx="58">
                  <c:v>0.97292400000000001</c:v>
                </c:pt>
                <c:pt idx="59">
                  <c:v>0.97597599999999995</c:v>
                </c:pt>
                <c:pt idx="60">
                  <c:v>0.97508700000000004</c:v>
                </c:pt>
                <c:pt idx="61">
                  <c:v>0.97466600000000003</c:v>
                </c:pt>
                <c:pt idx="62">
                  <c:v>0.97284899999999996</c:v>
                </c:pt>
                <c:pt idx="63">
                  <c:v>0.973437</c:v>
                </c:pt>
                <c:pt idx="64">
                  <c:v>0.97683500000000001</c:v>
                </c:pt>
                <c:pt idx="65">
                  <c:v>0.97425799999999996</c:v>
                </c:pt>
                <c:pt idx="66">
                  <c:v>0.97741699999999998</c:v>
                </c:pt>
                <c:pt idx="67">
                  <c:v>0.97203099999999998</c:v>
                </c:pt>
                <c:pt idx="68">
                  <c:v>0.97635700000000003</c:v>
                </c:pt>
                <c:pt idx="69">
                  <c:v>0.97673500000000002</c:v>
                </c:pt>
                <c:pt idx="70">
                  <c:v>0.97532399999999997</c:v>
                </c:pt>
                <c:pt idx="71">
                  <c:v>0.97453800000000002</c:v>
                </c:pt>
                <c:pt idx="72">
                  <c:v>0.97641999999999995</c:v>
                </c:pt>
                <c:pt idx="73">
                  <c:v>0.97338999999999998</c:v>
                </c:pt>
                <c:pt idx="74">
                  <c:v>0.97892299999999999</c:v>
                </c:pt>
                <c:pt idx="75">
                  <c:v>0.97721899999999995</c:v>
                </c:pt>
                <c:pt idx="76">
                  <c:v>0.977939</c:v>
                </c:pt>
                <c:pt idx="77">
                  <c:v>0.97696300000000003</c:v>
                </c:pt>
                <c:pt idx="78">
                  <c:v>0.97664200000000001</c:v>
                </c:pt>
                <c:pt idx="79">
                  <c:v>0.97674399999999995</c:v>
                </c:pt>
                <c:pt idx="80">
                  <c:v>0.97750999999999999</c:v>
                </c:pt>
                <c:pt idx="81">
                  <c:v>0.97880900000000004</c:v>
                </c:pt>
                <c:pt idx="82">
                  <c:v>0.97798099999999999</c:v>
                </c:pt>
                <c:pt idx="83">
                  <c:v>0.97567499999999996</c:v>
                </c:pt>
                <c:pt idx="84">
                  <c:v>0.97745400000000005</c:v>
                </c:pt>
                <c:pt idx="85">
                  <c:v>0.97709599999999996</c:v>
                </c:pt>
                <c:pt idx="86">
                  <c:v>0.97747799999999996</c:v>
                </c:pt>
                <c:pt idx="87">
                  <c:v>0.97742300000000004</c:v>
                </c:pt>
                <c:pt idx="88">
                  <c:v>0.97874099999999997</c:v>
                </c:pt>
                <c:pt idx="89">
                  <c:v>0.97869499999999998</c:v>
                </c:pt>
                <c:pt idx="90">
                  <c:v>0.97598200000000002</c:v>
                </c:pt>
                <c:pt idx="91">
                  <c:v>0.97873399999999999</c:v>
                </c:pt>
                <c:pt idx="92">
                  <c:v>0.97546500000000003</c:v>
                </c:pt>
                <c:pt idx="93">
                  <c:v>0.98034500000000002</c:v>
                </c:pt>
                <c:pt idx="94">
                  <c:v>0.97894099999999995</c:v>
                </c:pt>
                <c:pt idx="95">
                  <c:v>0.97800500000000001</c:v>
                </c:pt>
                <c:pt idx="96">
                  <c:v>0.97681200000000001</c:v>
                </c:pt>
                <c:pt idx="97">
                  <c:v>0.97923199999999999</c:v>
                </c:pt>
                <c:pt idx="98">
                  <c:v>0.98086499999999999</c:v>
                </c:pt>
                <c:pt idx="99">
                  <c:v>0.97632799999999997</c:v>
                </c:pt>
                <c:pt idx="100">
                  <c:v>0.97971200000000003</c:v>
                </c:pt>
                <c:pt idx="101">
                  <c:v>0.97969499999999998</c:v>
                </c:pt>
                <c:pt idx="102">
                  <c:v>0.97873299999999996</c:v>
                </c:pt>
                <c:pt idx="103">
                  <c:v>0.97896700000000003</c:v>
                </c:pt>
                <c:pt idx="104">
                  <c:v>0.97765199999999997</c:v>
                </c:pt>
                <c:pt idx="105">
                  <c:v>0.97911899999999996</c:v>
                </c:pt>
                <c:pt idx="106">
                  <c:v>0.97895399999999999</c:v>
                </c:pt>
                <c:pt idx="107">
                  <c:v>0.97995600000000005</c:v>
                </c:pt>
                <c:pt idx="108">
                  <c:v>0.98086300000000004</c:v>
                </c:pt>
                <c:pt idx="109">
                  <c:v>0.98013099999999997</c:v>
                </c:pt>
                <c:pt idx="110">
                  <c:v>0.98070599999999997</c:v>
                </c:pt>
                <c:pt idx="111">
                  <c:v>0.98058100000000004</c:v>
                </c:pt>
                <c:pt idx="112">
                  <c:v>0.97933700000000001</c:v>
                </c:pt>
                <c:pt idx="113">
                  <c:v>0.97893200000000002</c:v>
                </c:pt>
                <c:pt idx="114">
                  <c:v>0.97944299999999995</c:v>
                </c:pt>
                <c:pt idx="115">
                  <c:v>0.97955000000000003</c:v>
                </c:pt>
                <c:pt idx="116">
                  <c:v>0.97766799999999998</c:v>
                </c:pt>
                <c:pt idx="117">
                  <c:v>0.97667899999999996</c:v>
                </c:pt>
                <c:pt idx="118">
                  <c:v>0.97936999999999996</c:v>
                </c:pt>
                <c:pt idx="119">
                  <c:v>0.98176099999999999</c:v>
                </c:pt>
                <c:pt idx="120">
                  <c:v>0.981568</c:v>
                </c:pt>
                <c:pt idx="121">
                  <c:v>0.98007699999999998</c:v>
                </c:pt>
                <c:pt idx="122">
                  <c:v>0.97963900000000004</c:v>
                </c:pt>
                <c:pt idx="123">
                  <c:v>0.97999599999999998</c:v>
                </c:pt>
                <c:pt idx="124">
                  <c:v>0.98130399999999995</c:v>
                </c:pt>
                <c:pt idx="125">
                  <c:v>0.98219699999999999</c:v>
                </c:pt>
                <c:pt idx="126">
                  <c:v>0.97942099999999999</c:v>
                </c:pt>
                <c:pt idx="127">
                  <c:v>0.98016700000000001</c:v>
                </c:pt>
                <c:pt idx="128">
                  <c:v>0.98078900000000002</c:v>
                </c:pt>
                <c:pt idx="129">
                  <c:v>0.97945899999999997</c:v>
                </c:pt>
                <c:pt idx="130">
                  <c:v>0.97775000000000001</c:v>
                </c:pt>
                <c:pt idx="131">
                  <c:v>0.97970999999999997</c:v>
                </c:pt>
                <c:pt idx="132">
                  <c:v>0.98106400000000005</c:v>
                </c:pt>
                <c:pt idx="133">
                  <c:v>0.979356</c:v>
                </c:pt>
                <c:pt idx="134">
                  <c:v>0.97512399999999999</c:v>
                </c:pt>
                <c:pt idx="135">
                  <c:v>0.97879000000000005</c:v>
                </c:pt>
                <c:pt idx="136">
                  <c:v>0.97891600000000001</c:v>
                </c:pt>
                <c:pt idx="137">
                  <c:v>0.98012600000000005</c:v>
                </c:pt>
                <c:pt idx="138">
                  <c:v>0.98025099999999998</c:v>
                </c:pt>
                <c:pt idx="139">
                  <c:v>0.98112600000000005</c:v>
                </c:pt>
                <c:pt idx="140">
                  <c:v>0.97889199999999998</c:v>
                </c:pt>
                <c:pt idx="141">
                  <c:v>0.98044699999999996</c:v>
                </c:pt>
                <c:pt idx="142">
                  <c:v>0.980854</c:v>
                </c:pt>
                <c:pt idx="143">
                  <c:v>0.97959499999999999</c:v>
                </c:pt>
                <c:pt idx="144">
                  <c:v>0.980827</c:v>
                </c:pt>
                <c:pt idx="145">
                  <c:v>0.97863800000000001</c:v>
                </c:pt>
                <c:pt idx="146">
                  <c:v>0.97997800000000002</c:v>
                </c:pt>
                <c:pt idx="147">
                  <c:v>0.98092599999999996</c:v>
                </c:pt>
                <c:pt idx="148">
                  <c:v>0.98008700000000004</c:v>
                </c:pt>
                <c:pt idx="149">
                  <c:v>0.98111700000000002</c:v>
                </c:pt>
                <c:pt idx="150">
                  <c:v>0.98157300000000003</c:v>
                </c:pt>
                <c:pt idx="151">
                  <c:v>0.98124100000000003</c:v>
                </c:pt>
                <c:pt idx="152">
                  <c:v>0.981518</c:v>
                </c:pt>
                <c:pt idx="153">
                  <c:v>0.98195500000000002</c:v>
                </c:pt>
                <c:pt idx="154">
                  <c:v>0.98160400000000003</c:v>
                </c:pt>
                <c:pt idx="155">
                  <c:v>0.98110799999999998</c:v>
                </c:pt>
                <c:pt idx="156">
                  <c:v>0.980298</c:v>
                </c:pt>
                <c:pt idx="157">
                  <c:v>0.98105299999999995</c:v>
                </c:pt>
                <c:pt idx="158">
                  <c:v>0.97992199999999996</c:v>
                </c:pt>
                <c:pt idx="159">
                  <c:v>0.98236800000000002</c:v>
                </c:pt>
                <c:pt idx="160">
                  <c:v>0.98226999999999998</c:v>
                </c:pt>
                <c:pt idx="161">
                  <c:v>0.98195900000000003</c:v>
                </c:pt>
                <c:pt idx="162">
                  <c:v>0.98071600000000003</c:v>
                </c:pt>
                <c:pt idx="163">
                  <c:v>0.98192699999999999</c:v>
                </c:pt>
                <c:pt idx="164">
                  <c:v>0.98156399999999999</c:v>
                </c:pt>
                <c:pt idx="165">
                  <c:v>0.98199599999999998</c:v>
                </c:pt>
                <c:pt idx="166">
                  <c:v>0.98184400000000005</c:v>
                </c:pt>
                <c:pt idx="167">
                  <c:v>0.98039500000000002</c:v>
                </c:pt>
                <c:pt idx="168">
                  <c:v>0.98062899999999997</c:v>
                </c:pt>
                <c:pt idx="169">
                  <c:v>0.98122100000000001</c:v>
                </c:pt>
                <c:pt idx="170">
                  <c:v>0.98183100000000001</c:v>
                </c:pt>
                <c:pt idx="171">
                  <c:v>0.98131800000000002</c:v>
                </c:pt>
                <c:pt idx="172">
                  <c:v>0.98247799999999996</c:v>
                </c:pt>
                <c:pt idx="173">
                  <c:v>0.98106599999999999</c:v>
                </c:pt>
                <c:pt idx="174">
                  <c:v>0.979321</c:v>
                </c:pt>
                <c:pt idx="175">
                  <c:v>0.98048299999999999</c:v>
                </c:pt>
                <c:pt idx="176">
                  <c:v>0.98117699999999997</c:v>
                </c:pt>
                <c:pt idx="177">
                  <c:v>0.98179000000000005</c:v>
                </c:pt>
                <c:pt idx="178">
                  <c:v>0.98152899999999998</c:v>
                </c:pt>
                <c:pt idx="179">
                  <c:v>0.98149399999999998</c:v>
                </c:pt>
                <c:pt idx="180">
                  <c:v>0.98168699999999998</c:v>
                </c:pt>
                <c:pt idx="181">
                  <c:v>0.98231900000000005</c:v>
                </c:pt>
                <c:pt idx="182">
                  <c:v>0.98156900000000002</c:v>
                </c:pt>
                <c:pt idx="183">
                  <c:v>0.98137099999999999</c:v>
                </c:pt>
                <c:pt idx="184">
                  <c:v>0.98070800000000002</c:v>
                </c:pt>
                <c:pt idx="185">
                  <c:v>0.97850700000000002</c:v>
                </c:pt>
                <c:pt idx="186">
                  <c:v>0.98180100000000003</c:v>
                </c:pt>
                <c:pt idx="187">
                  <c:v>0.98077999999999999</c:v>
                </c:pt>
                <c:pt idx="188">
                  <c:v>0.98151200000000005</c:v>
                </c:pt>
                <c:pt idx="189">
                  <c:v>0.98162499999999997</c:v>
                </c:pt>
                <c:pt idx="190">
                  <c:v>0.98291700000000004</c:v>
                </c:pt>
                <c:pt idx="191">
                  <c:v>0.98186099999999998</c:v>
                </c:pt>
                <c:pt idx="192">
                  <c:v>0.97969300000000004</c:v>
                </c:pt>
                <c:pt idx="193">
                  <c:v>0.98055499999999995</c:v>
                </c:pt>
                <c:pt idx="194">
                  <c:v>0.98324500000000004</c:v>
                </c:pt>
                <c:pt idx="195">
                  <c:v>0.98097699999999999</c:v>
                </c:pt>
                <c:pt idx="196">
                  <c:v>0.98110900000000001</c:v>
                </c:pt>
                <c:pt idx="197">
                  <c:v>0.980491</c:v>
                </c:pt>
                <c:pt idx="198">
                  <c:v>0.98100799999999999</c:v>
                </c:pt>
                <c:pt idx="199">
                  <c:v>0.982935</c:v>
                </c:pt>
                <c:pt idx="200">
                  <c:v>0.981599</c:v>
                </c:pt>
                <c:pt idx="201">
                  <c:v>0.98049500000000001</c:v>
                </c:pt>
                <c:pt idx="202">
                  <c:v>0.98285299999999998</c:v>
                </c:pt>
                <c:pt idx="203">
                  <c:v>0.98141400000000001</c:v>
                </c:pt>
                <c:pt idx="204">
                  <c:v>0.98256500000000002</c:v>
                </c:pt>
                <c:pt idx="205">
                  <c:v>0.98196099999999997</c:v>
                </c:pt>
                <c:pt idx="206">
                  <c:v>0.982742</c:v>
                </c:pt>
                <c:pt idx="207">
                  <c:v>0.98136800000000002</c:v>
                </c:pt>
                <c:pt idx="208">
                  <c:v>0.98161399999999999</c:v>
                </c:pt>
                <c:pt idx="209">
                  <c:v>0.98278900000000002</c:v>
                </c:pt>
                <c:pt idx="210">
                  <c:v>0.98187000000000002</c:v>
                </c:pt>
                <c:pt idx="211">
                  <c:v>0.981877</c:v>
                </c:pt>
                <c:pt idx="212">
                  <c:v>0.98136400000000001</c:v>
                </c:pt>
                <c:pt idx="213">
                  <c:v>0.98111400000000004</c:v>
                </c:pt>
                <c:pt idx="214">
                  <c:v>0.98262700000000003</c:v>
                </c:pt>
                <c:pt idx="215">
                  <c:v>0.98251699999999997</c:v>
                </c:pt>
                <c:pt idx="216">
                  <c:v>0.980738</c:v>
                </c:pt>
                <c:pt idx="217">
                  <c:v>0.98144299999999995</c:v>
                </c:pt>
                <c:pt idx="218">
                  <c:v>0.98215799999999998</c:v>
                </c:pt>
                <c:pt idx="219">
                  <c:v>0.982012</c:v>
                </c:pt>
                <c:pt idx="220">
                  <c:v>0.98042499999999999</c:v>
                </c:pt>
                <c:pt idx="221">
                  <c:v>0.98286200000000001</c:v>
                </c:pt>
                <c:pt idx="222">
                  <c:v>0.98163800000000001</c:v>
                </c:pt>
                <c:pt idx="223">
                  <c:v>0.98130600000000001</c:v>
                </c:pt>
                <c:pt idx="224">
                  <c:v>0.98164200000000001</c:v>
                </c:pt>
                <c:pt idx="225">
                  <c:v>0.98226400000000003</c:v>
                </c:pt>
                <c:pt idx="226">
                  <c:v>0.98226800000000003</c:v>
                </c:pt>
                <c:pt idx="227">
                  <c:v>0.98125399999999996</c:v>
                </c:pt>
                <c:pt idx="228">
                  <c:v>0.98259300000000005</c:v>
                </c:pt>
                <c:pt idx="229">
                  <c:v>0.98060800000000004</c:v>
                </c:pt>
                <c:pt idx="230">
                  <c:v>0.98314199999999996</c:v>
                </c:pt>
                <c:pt idx="231">
                  <c:v>0.98043800000000003</c:v>
                </c:pt>
                <c:pt idx="232">
                  <c:v>0.98104899999999995</c:v>
                </c:pt>
                <c:pt idx="233">
                  <c:v>0.98204899999999995</c:v>
                </c:pt>
                <c:pt idx="234">
                  <c:v>0.98075199999999996</c:v>
                </c:pt>
                <c:pt idx="235">
                  <c:v>0.98041199999999995</c:v>
                </c:pt>
                <c:pt idx="236">
                  <c:v>0.98291099999999998</c:v>
                </c:pt>
                <c:pt idx="237">
                  <c:v>0.97883699999999996</c:v>
                </c:pt>
                <c:pt idx="238">
                  <c:v>0.98211599999999999</c:v>
                </c:pt>
                <c:pt idx="239">
                  <c:v>0.98198600000000003</c:v>
                </c:pt>
                <c:pt idx="240">
                  <c:v>0.98059600000000002</c:v>
                </c:pt>
                <c:pt idx="241">
                  <c:v>0.982491</c:v>
                </c:pt>
                <c:pt idx="242">
                  <c:v>0.981375</c:v>
                </c:pt>
                <c:pt idx="243">
                  <c:v>0.98155999999999999</c:v>
                </c:pt>
                <c:pt idx="244">
                  <c:v>0.98250499999999996</c:v>
                </c:pt>
                <c:pt idx="245">
                  <c:v>0.98101000000000005</c:v>
                </c:pt>
                <c:pt idx="246">
                  <c:v>0.982599</c:v>
                </c:pt>
                <c:pt idx="247">
                  <c:v>0.98184199999999999</c:v>
                </c:pt>
                <c:pt idx="248">
                  <c:v>0.98240300000000003</c:v>
                </c:pt>
                <c:pt idx="249">
                  <c:v>0.98140300000000003</c:v>
                </c:pt>
                <c:pt idx="250">
                  <c:v>0.98126100000000005</c:v>
                </c:pt>
                <c:pt idx="251">
                  <c:v>0.98166200000000003</c:v>
                </c:pt>
                <c:pt idx="252">
                  <c:v>0.98334699999999997</c:v>
                </c:pt>
                <c:pt idx="253">
                  <c:v>0.98219999999999996</c:v>
                </c:pt>
                <c:pt idx="254">
                  <c:v>0.980966</c:v>
                </c:pt>
                <c:pt idx="255">
                  <c:v>0.98114400000000002</c:v>
                </c:pt>
                <c:pt idx="256">
                  <c:v>0.98217399999999999</c:v>
                </c:pt>
                <c:pt idx="257">
                  <c:v>0.98282099999999994</c:v>
                </c:pt>
                <c:pt idx="258">
                  <c:v>0.98244699999999996</c:v>
                </c:pt>
                <c:pt idx="259">
                  <c:v>0.98265499999999995</c:v>
                </c:pt>
                <c:pt idx="260">
                  <c:v>0.98109900000000005</c:v>
                </c:pt>
                <c:pt idx="261">
                  <c:v>0.97965999999999998</c:v>
                </c:pt>
                <c:pt idx="262">
                  <c:v>0.98282999999999998</c:v>
                </c:pt>
                <c:pt idx="263">
                  <c:v>0.980684</c:v>
                </c:pt>
                <c:pt idx="264">
                  <c:v>0.98144100000000001</c:v>
                </c:pt>
                <c:pt idx="265">
                  <c:v>0.98153100000000004</c:v>
                </c:pt>
                <c:pt idx="266">
                  <c:v>0.98091499999999998</c:v>
                </c:pt>
                <c:pt idx="267">
                  <c:v>0.983653</c:v>
                </c:pt>
                <c:pt idx="268">
                  <c:v>0.98400399999999999</c:v>
                </c:pt>
                <c:pt idx="269">
                  <c:v>0.983927</c:v>
                </c:pt>
                <c:pt idx="270">
                  <c:v>0.98383900000000002</c:v>
                </c:pt>
                <c:pt idx="271">
                  <c:v>0.98416999999999999</c:v>
                </c:pt>
                <c:pt idx="272">
                  <c:v>0.98417900000000003</c:v>
                </c:pt>
                <c:pt idx="273">
                  <c:v>0.98402500000000004</c:v>
                </c:pt>
                <c:pt idx="274">
                  <c:v>0.98440300000000003</c:v>
                </c:pt>
                <c:pt idx="275">
                  <c:v>0.98474099999999998</c:v>
                </c:pt>
                <c:pt idx="276">
                  <c:v>0.98540000000000005</c:v>
                </c:pt>
                <c:pt idx="277">
                  <c:v>0.98455300000000001</c:v>
                </c:pt>
                <c:pt idx="278">
                  <c:v>0.984626</c:v>
                </c:pt>
                <c:pt idx="279">
                  <c:v>0.98546999999999996</c:v>
                </c:pt>
                <c:pt idx="280">
                  <c:v>0.98480599999999996</c:v>
                </c:pt>
                <c:pt idx="281">
                  <c:v>0.98401799999999995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87-46AF-A755-40178436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152952"/>
        <c:axId val="430152624"/>
      </c:lineChart>
      <c:catAx>
        <c:axId val="430157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58200"/>
        <c:crosses val="autoZero"/>
        <c:auto val="1"/>
        <c:lblAlgn val="ctr"/>
        <c:lblOffset val="100"/>
        <c:noMultiLvlLbl val="0"/>
      </c:catAx>
      <c:valAx>
        <c:axId val="430158200"/>
        <c:scaling>
          <c:orientation val="minMax"/>
          <c:max val="3"/>
          <c:min val="1.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accent1"/>
                    </a:solidFill>
                  </a:rPr>
                  <a:t>loss</a:t>
                </a:r>
                <a:endParaRPr lang="ru-RU" sz="1100" baseline="0">
                  <a:solidFill>
                    <a:schemeClr val="accent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57544"/>
        <c:crosses val="autoZero"/>
        <c:crossBetween val="between"/>
      </c:valAx>
      <c:valAx>
        <c:axId val="430152624"/>
        <c:scaling>
          <c:orientation val="minMax"/>
          <c:min val="0.96500000000000008"/>
        </c:scaling>
        <c:delete val="0"/>
        <c:axPos val="r"/>
        <c:majorGridlines>
          <c:spPr>
            <a:ln w="9525" cap="flat" cmpd="sng" algn="ctr">
              <a:solidFill>
                <a:srgbClr val="C00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accent2"/>
                    </a:solidFill>
                  </a:rPr>
                  <a:t>comp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0152952"/>
        <c:crosses val="max"/>
        <c:crossBetween val="between"/>
        <c:majorUnit val="1.0000000000000002E-3"/>
      </c:valAx>
      <c:catAx>
        <c:axId val="4301529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43015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5.bin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1723BE-CDC5-4815-AB9B-9E08A3EF1D4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C2791C-C0AE-4CC5-B4CB-538B3776124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F139B3-0144-4476-B38F-4633C7250FF8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E7407D-635A-4161-BEA6-99FF131B4815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26D3C3-0EA4-4904-ADFA-F6E6F8D4A678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85" workbookViewId="0"/>
  </sheetViews>
  <pageMargins left="0.7" right="0.7" top="0.75" bottom="0.75" header="0.3" footer="0.3"/>
  <pageSetup paperSize="9" orientation="landscape" r:id="rId1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D97470-9265-4E61-81D9-23ECDDAFA03C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262C41-4679-4701-AD2C-D0558794D75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AEFB54-C6C6-4DD9-A98B-EF76E37EDA41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62105D-D5EF-4228-9B99-336ED7BA68DD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DB43FF-1DF3-4662-84B3-8FF3E21E8D29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1595BF-B363-4300-94A4-1BD29441C0C1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8462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630B64-7860-476E-BB46-D25201C639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7FCB64-9B3F-40DA-A5A7-9C35450E6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BE5400-EE4B-454C-8528-E19A1DA2C9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1EF508-839C-4984-A0B2-39C32B98F9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B18435-52CC-44FB-B868-CBD147B81D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AC38AA-3884-4D88-A4B7-B52E29FA6D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25F123-9AF8-452E-8806-FA033F7314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DE78B4D-7B74-483F-BB58-33FE1B8311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93D561-9198-4F71-AFB9-96534B1D8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6EC1F6-6B99-4F2B-9892-19E9685BA4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5B8AE9-0631-4F17-956B-64770BD21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8345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66E221-A45F-4278-A137-AF56DCEB85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9133B8-DBE6-4DDF-8A81-56CCD5F058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7391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4F04FD-FB5B-4955-BA8C-46D7D47C7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072D40-C8BB-4BD3-A9EF-3E160C482E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387598-9D0B-4651-91AD-466D97DA4B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293412" cy="606611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9C0263-3291-4FBF-BA2F-BF0C3A91A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26D0C8-47F6-467C-810F-8A6449BF9F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19DEAB-DFF5-4674-9B37-EBB2F16C44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10DBAF-6C23-49CD-B2E2-49526DE56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AC6F76-AFD6-4B26-AFDC-A560F06D05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0E903E-4D88-43D7-A734-08C2B50BC5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9AED6F-F29B-4B9A-A358-73B759743A4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17F909-DACB-423D-B0C6-5FD30D267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59D9AD1-3B2B-45C0-B4A8-6F302648DD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60DF34-D011-46B6-B0E6-8CEB65C5FC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83E59B-8AF7-4714-879F-DED1D123DE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88EF14-F635-4CB8-BE7C-D0EB71F11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7DD22C-28A2-40C8-BED5-5FD7D0CC1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38746C-4434-47AD-8227-D5059A015A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B1BA01-72B9-40C5-A79F-457C9548474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E0B306-C8DF-49BE-BE1D-4B169F99DE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167" cy="606425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D23FAA-2E94-4887-95AF-48B8F556EA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8D3F8FA-8E77-412E-9BC6-89CC468A88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8032C5-3A1F-490D-A697-06F0DF25CE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3EEE558-C1BB-4DE0-8C5C-84572AA2D3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494" cy="607561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9F746C-00B7-4750-A5EF-5F17B4B9E9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 Z" id="{79FECAEE-126F-4AB6-8C85-FCF63387B5B3}" userId="d83fed05dfa6839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" dT="2020-01-23T08:51:38.16" personId="{79FECAEE-126F-4AB6-8C85-FCF63387B5B3}" id="{BA28A818-109D-4284-BB80-C350B52150A4}">
    <text>maximum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100@colab" TargetMode="External"/><Relationship Id="rId3" Type="http://schemas.openxmlformats.org/officeDocument/2006/relationships/hyperlink" Target="mailto:t100@colab" TargetMode="External"/><Relationship Id="rId7" Type="http://schemas.openxmlformats.org/officeDocument/2006/relationships/hyperlink" Target="https://drive.google.com/drive/u/0/folders/1zii_slID7-GXNl8F_AHVjG8mszdlDLlB" TargetMode="External"/><Relationship Id="rId2" Type="http://schemas.openxmlformats.org/officeDocument/2006/relationships/hyperlink" Target="https://drive.google.com/drive/u/0/folders/1peIoprrV9PbSpB_gp8AhPfKirpte_JNr" TargetMode="External"/><Relationship Id="rId1" Type="http://schemas.openxmlformats.org/officeDocument/2006/relationships/hyperlink" Target="mailto:t100@colab" TargetMode="External"/><Relationship Id="rId6" Type="http://schemas.openxmlformats.org/officeDocument/2006/relationships/hyperlink" Target="mailto:t100@colab" TargetMode="External"/><Relationship Id="rId5" Type="http://schemas.openxmlformats.org/officeDocument/2006/relationships/hyperlink" Target="mailto:t100@colab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drive/u/0/folders/1DHRWkdqY507XFUKiKqs63kLXDjO_tBGs" TargetMode="External"/><Relationship Id="rId9" Type="http://schemas.openxmlformats.org/officeDocument/2006/relationships/hyperlink" Target="mailto:t100@cola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5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74" sqref="B74"/>
    </sheetView>
  </sheetViews>
  <sheetFormatPr defaultColWidth="12.58203125" defaultRowHeight="15" customHeight="1" x14ac:dyDescent="0.35"/>
  <cols>
    <col min="1" max="1" width="12.58203125" style="85"/>
    <col min="2" max="2" width="12.58203125" style="85" customWidth="1"/>
    <col min="3" max="3" width="15.25" style="85" customWidth="1"/>
    <col min="4" max="4" width="9.83203125" style="85" customWidth="1"/>
    <col min="5" max="5" width="13.33203125" style="85" customWidth="1"/>
    <col min="6" max="6" width="34.08203125" style="85" customWidth="1"/>
    <col min="7" max="7" width="27.1640625" style="85" customWidth="1"/>
    <col min="8" max="8" width="16.83203125" style="85" customWidth="1"/>
    <col min="9" max="9" width="15.25" style="85" customWidth="1"/>
    <col min="10" max="10" width="6.5" style="85" customWidth="1"/>
    <col min="11" max="11" width="8.75" style="85" customWidth="1"/>
    <col min="12" max="16" width="6.75" style="85" customWidth="1"/>
    <col min="17" max="17" width="11.08203125" style="85" customWidth="1"/>
    <col min="18" max="18" width="7.08203125" style="85" customWidth="1"/>
    <col min="19" max="19" width="4.33203125" style="85" customWidth="1"/>
    <col min="20" max="20" width="27.5" style="85" customWidth="1"/>
    <col min="21" max="21" width="6.5" style="85" customWidth="1"/>
    <col min="22" max="22" width="7.08203125" style="85" customWidth="1"/>
    <col min="23" max="23" width="10.5" style="85" customWidth="1"/>
    <col min="24" max="24" width="6.75" style="85" customWidth="1"/>
    <col min="25" max="25" width="9.33203125" style="85" customWidth="1"/>
    <col min="26" max="35" width="6.75" style="85" customWidth="1"/>
    <col min="36" max="16384" width="12.58203125" style="85"/>
  </cols>
  <sheetData>
    <row r="1" spans="1:35" ht="54.65" customHeight="1" x14ac:dyDescent="0.35">
      <c r="A1" s="82" t="s">
        <v>108</v>
      </c>
      <c r="B1" s="82" t="s">
        <v>1</v>
      </c>
      <c r="C1" s="82" t="s">
        <v>81</v>
      </c>
      <c r="D1" s="83" t="s">
        <v>19</v>
      </c>
      <c r="E1" s="82" t="s">
        <v>21</v>
      </c>
      <c r="F1" s="83" t="s">
        <v>0</v>
      </c>
      <c r="G1" s="83" t="s">
        <v>22</v>
      </c>
      <c r="H1" s="83" t="s">
        <v>23</v>
      </c>
      <c r="I1" s="83" t="s">
        <v>98</v>
      </c>
      <c r="J1" s="82" t="s">
        <v>24</v>
      </c>
      <c r="K1" s="83" t="s">
        <v>25</v>
      </c>
      <c r="L1" s="82" t="s">
        <v>26</v>
      </c>
      <c r="M1" s="82" t="s">
        <v>104</v>
      </c>
      <c r="N1" s="82" t="s">
        <v>105</v>
      </c>
      <c r="O1" s="82" t="s">
        <v>27</v>
      </c>
      <c r="P1" s="82" t="s">
        <v>28</v>
      </c>
      <c r="Q1" s="82" t="s">
        <v>29</v>
      </c>
      <c r="R1" s="82" t="s">
        <v>30</v>
      </c>
      <c r="S1" s="82" t="s">
        <v>31</v>
      </c>
      <c r="T1" s="83" t="s">
        <v>15</v>
      </c>
      <c r="U1" s="82" t="s">
        <v>18</v>
      </c>
      <c r="V1" s="82" t="s">
        <v>32</v>
      </c>
      <c r="W1" s="83" t="s">
        <v>33</v>
      </c>
      <c r="X1" s="82" t="s">
        <v>34</v>
      </c>
      <c r="Y1" s="83" t="s">
        <v>35</v>
      </c>
      <c r="Z1" s="84"/>
      <c r="AA1" s="84"/>
      <c r="AB1" s="84"/>
      <c r="AC1" s="84"/>
      <c r="AD1" s="84"/>
      <c r="AE1" s="84"/>
      <c r="AF1" s="84"/>
      <c r="AG1" s="84"/>
      <c r="AH1" s="84"/>
      <c r="AI1" s="84"/>
    </row>
    <row r="2" spans="1:35" ht="14.25" customHeight="1" x14ac:dyDescent="0.35">
      <c r="A2" s="86">
        <v>43844</v>
      </c>
      <c r="B2" s="87" t="s">
        <v>36</v>
      </c>
      <c r="C2" s="87"/>
      <c r="D2" s="87" t="s">
        <v>37</v>
      </c>
      <c r="E2" s="87" t="s">
        <v>38</v>
      </c>
      <c r="F2" s="87" t="s">
        <v>39</v>
      </c>
      <c r="G2" s="88" t="s">
        <v>40</v>
      </c>
      <c r="H2" s="87" t="s">
        <v>41</v>
      </c>
      <c r="J2" s="87" t="s">
        <v>41</v>
      </c>
      <c r="K2" s="88" t="s">
        <v>41</v>
      </c>
      <c r="L2" s="87">
        <v>10</v>
      </c>
      <c r="M2" s="87">
        <v>0</v>
      </c>
      <c r="N2" s="87"/>
      <c r="O2" s="87">
        <v>1</v>
      </c>
      <c r="P2" s="87">
        <v>32</v>
      </c>
      <c r="Q2" s="87" t="s">
        <v>42</v>
      </c>
      <c r="R2" s="87">
        <v>1050</v>
      </c>
      <c r="S2" s="87" t="s">
        <v>43</v>
      </c>
      <c r="T2" s="88" t="s">
        <v>44</v>
      </c>
      <c r="U2" s="89">
        <v>0.95609900000000003</v>
      </c>
      <c r="V2" s="89">
        <v>0.94820000000000004</v>
      </c>
      <c r="W2" s="89">
        <v>0.93316125999999999</v>
      </c>
      <c r="X2" s="89">
        <f t="shared" ref="X2:X3" si="0">U2-V2</f>
        <v>7.8989999999999894E-3</v>
      </c>
      <c r="Y2" s="89">
        <f t="shared" ref="Y2:Y3" si="1">W2-V2</f>
        <v>-1.503874000000005E-2</v>
      </c>
    </row>
    <row r="3" spans="1:35" ht="14.25" customHeight="1" x14ac:dyDescent="0.35">
      <c r="A3" s="86">
        <v>43844</v>
      </c>
      <c r="B3" s="87" t="s">
        <v>45</v>
      </c>
      <c r="C3" s="87"/>
      <c r="D3" s="87" t="s">
        <v>37</v>
      </c>
      <c r="E3" s="87" t="s">
        <v>38</v>
      </c>
      <c r="F3" s="87" t="s">
        <v>39</v>
      </c>
      <c r="G3" s="88" t="s">
        <v>40</v>
      </c>
      <c r="H3" s="88" t="s">
        <v>41</v>
      </c>
      <c r="J3" s="87" t="s">
        <v>41</v>
      </c>
      <c r="K3" s="88" t="s">
        <v>41</v>
      </c>
      <c r="L3" s="87">
        <v>10</v>
      </c>
      <c r="M3" s="87">
        <v>0</v>
      </c>
      <c r="N3" s="87"/>
      <c r="O3" s="87">
        <v>1</v>
      </c>
      <c r="P3" s="87">
        <v>32</v>
      </c>
      <c r="Q3" s="87" t="s">
        <v>42</v>
      </c>
      <c r="R3" s="87">
        <v>850</v>
      </c>
      <c r="S3" s="87" t="s">
        <v>43</v>
      </c>
      <c r="T3" s="88" t="s">
        <v>44</v>
      </c>
      <c r="U3" s="89">
        <v>0.95716933096566803</v>
      </c>
      <c r="V3" s="89">
        <v>0.94989999999999997</v>
      </c>
      <c r="W3" s="89">
        <v>0.90095853999999997</v>
      </c>
      <c r="X3" s="89">
        <f t="shared" si="0"/>
        <v>7.2693309656680638E-3</v>
      </c>
      <c r="Y3" s="89">
        <f t="shared" si="1"/>
        <v>-4.8941459999999992E-2</v>
      </c>
    </row>
    <row r="4" spans="1:35" ht="14.25" customHeight="1" x14ac:dyDescent="0.35">
      <c r="A4" s="86"/>
      <c r="B4" s="87"/>
      <c r="C4" s="87"/>
      <c r="D4" s="87"/>
      <c r="E4" s="87"/>
      <c r="F4" s="87"/>
      <c r="G4" s="88"/>
      <c r="H4" s="88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9"/>
      <c r="V4" s="89"/>
      <c r="W4" s="89"/>
      <c r="X4" s="89"/>
      <c r="Y4" s="89"/>
    </row>
    <row r="5" spans="1:35" ht="14.25" customHeight="1" x14ac:dyDescent="0.35">
      <c r="A5" s="90">
        <v>43839</v>
      </c>
      <c r="B5" s="91" t="s">
        <v>36</v>
      </c>
      <c r="C5" s="91"/>
      <c r="D5" s="91" t="s">
        <v>37</v>
      </c>
      <c r="E5" s="91" t="s">
        <v>46</v>
      </c>
      <c r="F5" s="91" t="s">
        <v>39</v>
      </c>
      <c r="G5" s="91" t="s">
        <v>40</v>
      </c>
      <c r="H5" s="91" t="s">
        <v>41</v>
      </c>
      <c r="I5" s="91"/>
      <c r="J5" s="91" t="s">
        <v>47</v>
      </c>
      <c r="K5" s="92" t="s">
        <v>41</v>
      </c>
      <c r="L5" s="91">
        <v>36</v>
      </c>
      <c r="M5" s="91">
        <v>0</v>
      </c>
      <c r="N5" s="91"/>
      <c r="O5" s="91">
        <v>1</v>
      </c>
      <c r="P5" s="91">
        <v>32</v>
      </c>
      <c r="Q5" s="91" t="s">
        <v>42</v>
      </c>
      <c r="R5" s="91">
        <v>850</v>
      </c>
      <c r="S5" s="91" t="s">
        <v>48</v>
      </c>
      <c r="T5" s="91" t="s">
        <v>49</v>
      </c>
      <c r="U5" s="93">
        <v>0.96674028854026595</v>
      </c>
      <c r="V5" s="93">
        <v>0.96040000000000003</v>
      </c>
      <c r="W5" s="93">
        <v>0.96956540000000002</v>
      </c>
      <c r="X5" s="93">
        <f t="shared" ref="X5:X11" si="2">U5-V5</f>
        <v>6.3402885402659148E-3</v>
      </c>
      <c r="Y5" s="93">
        <f t="shared" ref="Y5:Y6" si="3">W6-V6</f>
        <v>1.1344999999999938E-2</v>
      </c>
    </row>
    <row r="6" spans="1:35" ht="14.25" customHeight="1" x14ac:dyDescent="0.35">
      <c r="A6" s="90">
        <v>43842</v>
      </c>
      <c r="B6" s="91" t="s">
        <v>36</v>
      </c>
      <c r="C6" s="91"/>
      <c r="D6" s="91" t="s">
        <v>37</v>
      </c>
      <c r="E6" s="91" t="s">
        <v>46</v>
      </c>
      <c r="F6" s="91" t="s">
        <v>39</v>
      </c>
      <c r="G6" s="91" t="s">
        <v>40</v>
      </c>
      <c r="H6" s="91" t="s">
        <v>41</v>
      </c>
      <c r="I6" s="91"/>
      <c r="J6" s="91" t="s">
        <v>47</v>
      </c>
      <c r="K6" s="92" t="s">
        <v>41</v>
      </c>
      <c r="L6" s="91">
        <v>36</v>
      </c>
      <c r="M6" s="91">
        <v>1</v>
      </c>
      <c r="N6" s="91"/>
      <c r="O6" s="91">
        <v>1</v>
      </c>
      <c r="P6" s="91">
        <v>32</v>
      </c>
      <c r="Q6" s="91" t="s">
        <v>42</v>
      </c>
      <c r="R6" s="91">
        <v>850</v>
      </c>
      <c r="S6" s="91" t="s">
        <v>48</v>
      </c>
      <c r="T6" s="91" t="s">
        <v>49</v>
      </c>
      <c r="U6" s="93">
        <v>0.96561570159444499</v>
      </c>
      <c r="V6" s="93">
        <v>0.95860000000000001</v>
      </c>
      <c r="W6" s="93">
        <v>0.96994499999999995</v>
      </c>
      <c r="X6" s="93">
        <f t="shared" si="2"/>
        <v>7.0157015944449785E-3</v>
      </c>
      <c r="Y6" s="93">
        <f t="shared" si="3"/>
        <v>8.4010300000000315E-3</v>
      </c>
    </row>
    <row r="7" spans="1:35" ht="14.25" customHeight="1" x14ac:dyDescent="0.35">
      <c r="A7" s="90">
        <v>43843</v>
      </c>
      <c r="B7" s="91" t="s">
        <v>36</v>
      </c>
      <c r="C7" s="91"/>
      <c r="D7" s="91" t="s">
        <v>37</v>
      </c>
      <c r="E7" s="91" t="s">
        <v>46</v>
      </c>
      <c r="F7" s="91" t="s">
        <v>39</v>
      </c>
      <c r="G7" s="91" t="s">
        <v>40</v>
      </c>
      <c r="H7" s="91" t="s">
        <v>41</v>
      </c>
      <c r="I7" s="91"/>
      <c r="J7" s="91" t="s">
        <v>47</v>
      </c>
      <c r="K7" s="92" t="s">
        <v>41</v>
      </c>
      <c r="L7" s="91">
        <v>36</v>
      </c>
      <c r="M7" s="91">
        <v>2</v>
      </c>
      <c r="N7" s="91"/>
      <c r="O7" s="91">
        <v>1</v>
      </c>
      <c r="P7" s="91">
        <v>32</v>
      </c>
      <c r="Q7" s="91" t="s">
        <v>50</v>
      </c>
      <c r="R7" s="91">
        <v>1100</v>
      </c>
      <c r="S7" s="91" t="s">
        <v>48</v>
      </c>
      <c r="T7" s="91" t="s">
        <v>49</v>
      </c>
      <c r="U7" s="93">
        <v>0.96759310473064897</v>
      </c>
      <c r="V7" s="93">
        <v>0.96009999999999995</v>
      </c>
      <c r="W7" s="93">
        <v>0.96850102999999998</v>
      </c>
      <c r="X7" s="93">
        <f t="shared" si="2"/>
        <v>7.4931047306490139E-3</v>
      </c>
      <c r="Y7" s="93">
        <f t="shared" ref="Y7:Y11" si="4">W7-V7</f>
        <v>8.4010300000000315E-3</v>
      </c>
    </row>
    <row r="8" spans="1:35" ht="14.25" customHeight="1" x14ac:dyDescent="0.35">
      <c r="A8" s="90">
        <v>43843</v>
      </c>
      <c r="B8" s="91" t="s">
        <v>36</v>
      </c>
      <c r="C8" s="91"/>
      <c r="D8" s="91" t="s">
        <v>37</v>
      </c>
      <c r="E8" s="91" t="s">
        <v>46</v>
      </c>
      <c r="F8" s="91" t="s">
        <v>39</v>
      </c>
      <c r="G8" s="91" t="s">
        <v>40</v>
      </c>
      <c r="H8" s="91" t="s">
        <v>41</v>
      </c>
      <c r="I8" s="91"/>
      <c r="J8" s="91" t="s">
        <v>47</v>
      </c>
      <c r="K8" s="92" t="s">
        <v>41</v>
      </c>
      <c r="L8" s="91">
        <v>36</v>
      </c>
      <c r="M8" s="91">
        <v>3</v>
      </c>
      <c r="N8" s="91"/>
      <c r="O8" s="91">
        <v>1</v>
      </c>
      <c r="P8" s="91">
        <v>32</v>
      </c>
      <c r="Q8" s="91" t="s">
        <v>42</v>
      </c>
      <c r="R8" s="91">
        <v>850</v>
      </c>
      <c r="S8" s="91" t="s">
        <v>48</v>
      </c>
      <c r="T8" s="91" t="s">
        <v>49</v>
      </c>
      <c r="U8" s="93">
        <v>0.96693307081275404</v>
      </c>
      <c r="V8" s="93">
        <v>0.96030000000000004</v>
      </c>
      <c r="W8" s="93">
        <v>0.96918565000000001</v>
      </c>
      <c r="X8" s="93">
        <f t="shared" si="2"/>
        <v>6.6330708127539939E-3</v>
      </c>
      <c r="Y8" s="93">
        <f t="shared" si="4"/>
        <v>8.8856499999999672E-3</v>
      </c>
    </row>
    <row r="9" spans="1:35" ht="14.25" customHeight="1" x14ac:dyDescent="0.35">
      <c r="A9" s="90">
        <v>43843</v>
      </c>
      <c r="B9" s="91" t="s">
        <v>36</v>
      </c>
      <c r="C9" s="91"/>
      <c r="D9" s="91" t="s">
        <v>37</v>
      </c>
      <c r="E9" s="91" t="s">
        <v>46</v>
      </c>
      <c r="F9" s="91" t="s">
        <v>39</v>
      </c>
      <c r="G9" s="91" t="s">
        <v>40</v>
      </c>
      <c r="H9" s="91" t="s">
        <v>41</v>
      </c>
      <c r="I9" s="91"/>
      <c r="J9" s="91" t="s">
        <v>47</v>
      </c>
      <c r="K9" s="92" t="s">
        <v>41</v>
      </c>
      <c r="L9" s="91">
        <v>36</v>
      </c>
      <c r="M9" s="91">
        <v>4</v>
      </c>
      <c r="N9" s="91"/>
      <c r="O9" s="91">
        <v>1</v>
      </c>
      <c r="P9" s="91">
        <v>32</v>
      </c>
      <c r="Q9" s="91" t="s">
        <v>42</v>
      </c>
      <c r="R9" s="91">
        <v>850</v>
      </c>
      <c r="S9" s="91" t="s">
        <v>48</v>
      </c>
      <c r="T9" s="91" t="s">
        <v>49</v>
      </c>
      <c r="U9" s="93">
        <v>0.96596815892043697</v>
      </c>
      <c r="V9" s="93">
        <v>0.95850000000000002</v>
      </c>
      <c r="W9" s="93">
        <v>0.96906119999999996</v>
      </c>
      <c r="X9" s="93">
        <f t="shared" si="2"/>
        <v>7.4681589204369514E-3</v>
      </c>
      <c r="Y9" s="93">
        <f t="shared" si="4"/>
        <v>1.0561199999999937E-2</v>
      </c>
    </row>
    <row r="10" spans="1:35" ht="14.25" customHeight="1" x14ac:dyDescent="0.35">
      <c r="A10" s="90">
        <v>43843</v>
      </c>
      <c r="B10" s="91" t="s">
        <v>36</v>
      </c>
      <c r="C10" s="91"/>
      <c r="D10" s="91" t="s">
        <v>37</v>
      </c>
      <c r="E10" s="91" t="s">
        <v>46</v>
      </c>
      <c r="F10" s="91" t="s">
        <v>39</v>
      </c>
      <c r="G10" s="91" t="s">
        <v>40</v>
      </c>
      <c r="H10" s="91" t="s">
        <v>41</v>
      </c>
      <c r="I10" s="91"/>
      <c r="J10" s="91" t="s">
        <v>47</v>
      </c>
      <c r="K10" s="92" t="s">
        <v>41</v>
      </c>
      <c r="L10" s="91">
        <v>20</v>
      </c>
      <c r="M10" s="91">
        <v>1</v>
      </c>
      <c r="N10" s="91"/>
      <c r="O10" s="91">
        <v>1</v>
      </c>
      <c r="P10" s="91">
        <v>32</v>
      </c>
      <c r="Q10" s="91" t="s">
        <v>42</v>
      </c>
      <c r="R10" s="91">
        <v>850</v>
      </c>
      <c r="S10" s="91" t="s">
        <v>48</v>
      </c>
      <c r="T10" s="91" t="s">
        <v>49</v>
      </c>
      <c r="U10" s="93">
        <v>0.963558181045712</v>
      </c>
      <c r="V10" s="93">
        <v>0.95750000000000002</v>
      </c>
      <c r="W10" s="93">
        <v>0.95868600000000004</v>
      </c>
      <c r="X10" s="93">
        <f t="shared" si="2"/>
        <v>6.0581810457119856E-3</v>
      </c>
      <c r="Y10" s="93">
        <f t="shared" si="4"/>
        <v>1.1860000000000204E-3</v>
      </c>
    </row>
    <row r="11" spans="1:35" ht="14.25" customHeight="1" x14ac:dyDescent="0.35">
      <c r="A11" s="90">
        <v>43843</v>
      </c>
      <c r="B11" s="91" t="s">
        <v>36</v>
      </c>
      <c r="C11" s="91"/>
      <c r="D11" s="91" t="s">
        <v>37</v>
      </c>
      <c r="E11" s="91" t="s">
        <v>46</v>
      </c>
      <c r="F11" s="91" t="s">
        <v>39</v>
      </c>
      <c r="G11" s="91" t="s">
        <v>40</v>
      </c>
      <c r="H11" s="91" t="s">
        <v>41</v>
      </c>
      <c r="I11" s="91"/>
      <c r="J11" s="91" t="s">
        <v>47</v>
      </c>
      <c r="K11" s="92" t="s">
        <v>41</v>
      </c>
      <c r="L11" s="91">
        <v>10</v>
      </c>
      <c r="M11" s="91">
        <v>3</v>
      </c>
      <c r="N11" s="91"/>
      <c r="O11" s="91">
        <v>1</v>
      </c>
      <c r="P11" s="91">
        <v>32</v>
      </c>
      <c r="Q11" s="91" t="s">
        <v>42</v>
      </c>
      <c r="R11" s="91">
        <v>850</v>
      </c>
      <c r="S11" s="91" t="s">
        <v>48</v>
      </c>
      <c r="T11" s="91" t="s">
        <v>49</v>
      </c>
      <c r="U11" s="93">
        <v>0.95468622595812003</v>
      </c>
      <c r="V11" s="93">
        <v>0.95120000000000005</v>
      </c>
      <c r="W11" s="93">
        <v>0.94401014000000005</v>
      </c>
      <c r="X11" s="93">
        <f t="shared" si="2"/>
        <v>3.4862259581199817E-3</v>
      </c>
      <c r="Y11" s="93">
        <f t="shared" si="4"/>
        <v>-7.1898599999999924E-3</v>
      </c>
    </row>
    <row r="12" spans="1:35" ht="14.25" customHeight="1" x14ac:dyDescent="0.35">
      <c r="A12" s="86"/>
      <c r="B12" s="87"/>
      <c r="C12" s="87"/>
      <c r="D12" s="87"/>
      <c r="E12" s="87"/>
      <c r="F12" s="87"/>
      <c r="G12" s="87"/>
      <c r="H12" s="87"/>
      <c r="J12" s="87"/>
      <c r="K12" s="88"/>
      <c r="L12" s="87"/>
      <c r="M12" s="87"/>
      <c r="N12" s="87"/>
      <c r="O12" s="87"/>
      <c r="P12" s="87"/>
      <c r="Q12" s="87"/>
      <c r="R12" s="87"/>
      <c r="S12" s="87"/>
      <c r="T12" s="87"/>
      <c r="U12" s="89"/>
      <c r="V12" s="94"/>
      <c r="W12" s="89"/>
      <c r="X12" s="89"/>
      <c r="Y12" s="89"/>
    </row>
    <row r="13" spans="1:35" ht="14.25" customHeight="1" x14ac:dyDescent="0.35">
      <c r="A13" s="95">
        <v>43846</v>
      </c>
      <c r="B13" s="96" t="s">
        <v>36</v>
      </c>
      <c r="C13" s="96"/>
      <c r="D13" s="96" t="s">
        <v>51</v>
      </c>
      <c r="E13" s="96" t="s">
        <v>52</v>
      </c>
      <c r="F13" s="96" t="s">
        <v>39</v>
      </c>
      <c r="G13" s="96" t="s">
        <v>40</v>
      </c>
      <c r="H13" s="97" t="s">
        <v>53</v>
      </c>
      <c r="I13" s="96">
        <v>0.2</v>
      </c>
      <c r="J13" s="96" t="s">
        <v>47</v>
      </c>
      <c r="K13" s="97" t="s">
        <v>41</v>
      </c>
      <c r="L13" s="96">
        <v>10</v>
      </c>
      <c r="M13" s="96">
        <v>0</v>
      </c>
      <c r="N13" s="96"/>
      <c r="O13" s="96">
        <v>1</v>
      </c>
      <c r="P13" s="96">
        <v>32</v>
      </c>
      <c r="Q13" s="96" t="s">
        <v>42</v>
      </c>
      <c r="R13" s="96">
        <v>920</v>
      </c>
      <c r="S13" s="96" t="s">
        <v>48</v>
      </c>
      <c r="T13" s="96" t="s">
        <v>54</v>
      </c>
      <c r="U13" s="98">
        <v>0.94712629999999998</v>
      </c>
      <c r="V13" s="98">
        <v>0.94579999999999997</v>
      </c>
      <c r="W13" s="98">
        <v>0.92415607</v>
      </c>
      <c r="X13" s="99">
        <f t="shared" ref="X13:X18" si="5">U13-V13</f>
        <v>1.3263000000000025E-3</v>
      </c>
      <c r="Y13" s="99">
        <f t="shared" ref="Y13:Y18" si="6">W13-V13</f>
        <v>-2.1643929999999978E-2</v>
      </c>
      <c r="Z13" s="89">
        <f t="shared" ref="Z13:Z15" si="7">U13-W13</f>
        <v>2.297022999999998E-2</v>
      </c>
    </row>
    <row r="14" spans="1:35" ht="14.25" customHeight="1" x14ac:dyDescent="0.35">
      <c r="A14" s="95">
        <v>43846</v>
      </c>
      <c r="B14" s="96" t="s">
        <v>36</v>
      </c>
      <c r="C14" s="96"/>
      <c r="D14" s="96" t="s">
        <v>51</v>
      </c>
      <c r="E14" s="96" t="s">
        <v>52</v>
      </c>
      <c r="F14" s="96" t="s">
        <v>39</v>
      </c>
      <c r="G14" s="96" t="s">
        <v>40</v>
      </c>
      <c r="H14" s="97" t="s">
        <v>53</v>
      </c>
      <c r="I14" s="96">
        <v>0.2</v>
      </c>
      <c r="J14" s="96" t="s">
        <v>47</v>
      </c>
      <c r="K14" s="97" t="s">
        <v>41</v>
      </c>
      <c r="L14" s="96">
        <v>20</v>
      </c>
      <c r="M14" s="96">
        <v>0</v>
      </c>
      <c r="N14" s="96"/>
      <c r="O14" s="96">
        <v>1</v>
      </c>
      <c r="P14" s="96">
        <v>32</v>
      </c>
      <c r="Q14" s="96" t="s">
        <v>42</v>
      </c>
      <c r="R14" s="96">
        <v>920</v>
      </c>
      <c r="S14" s="96" t="s">
        <v>48</v>
      </c>
      <c r="T14" s="96" t="s">
        <v>54</v>
      </c>
      <c r="U14" s="98">
        <v>0.96171390000000001</v>
      </c>
      <c r="V14" s="98">
        <v>0.95630000000000004</v>
      </c>
      <c r="W14" s="98">
        <v>0.95029010000000003</v>
      </c>
      <c r="X14" s="99">
        <f t="shared" si="5"/>
        <v>5.4138999999999715E-3</v>
      </c>
      <c r="Y14" s="99">
        <f t="shared" si="6"/>
        <v>-6.0099000000000125E-3</v>
      </c>
      <c r="Z14" s="89">
        <f t="shared" si="7"/>
        <v>1.1423799999999984E-2</v>
      </c>
    </row>
    <row r="15" spans="1:35" ht="14.25" customHeight="1" x14ac:dyDescent="0.35">
      <c r="A15" s="95">
        <v>43846</v>
      </c>
      <c r="B15" s="96" t="s">
        <v>36</v>
      </c>
      <c r="C15" s="96"/>
      <c r="D15" s="96" t="s">
        <v>51</v>
      </c>
      <c r="E15" s="96" t="s">
        <v>52</v>
      </c>
      <c r="F15" s="96" t="s">
        <v>39</v>
      </c>
      <c r="G15" s="96" t="s">
        <v>40</v>
      </c>
      <c r="H15" s="97" t="s">
        <v>53</v>
      </c>
      <c r="I15" s="96">
        <v>0.2</v>
      </c>
      <c r="J15" s="96" t="s">
        <v>47</v>
      </c>
      <c r="K15" s="97" t="s">
        <v>41</v>
      </c>
      <c r="L15" s="96">
        <v>30</v>
      </c>
      <c r="M15" s="96">
        <v>0</v>
      </c>
      <c r="N15" s="96"/>
      <c r="O15" s="96">
        <v>1</v>
      </c>
      <c r="P15" s="96">
        <v>32</v>
      </c>
      <c r="Q15" s="96" t="s">
        <v>42</v>
      </c>
      <c r="R15" s="96">
        <v>920</v>
      </c>
      <c r="S15" s="96" t="s">
        <v>48</v>
      </c>
      <c r="T15" s="96" t="s">
        <v>54</v>
      </c>
      <c r="U15" s="98">
        <v>0.96285837451324197</v>
      </c>
      <c r="V15" s="98">
        <v>0.95779999999999998</v>
      </c>
      <c r="W15" s="98">
        <v>0.95950760000000002</v>
      </c>
      <c r="X15" s="99">
        <f t="shared" si="5"/>
        <v>5.0583745132419811E-3</v>
      </c>
      <c r="Y15" s="99">
        <f t="shared" si="6"/>
        <v>1.7076000000000313E-3</v>
      </c>
      <c r="Z15" s="89">
        <f t="shared" si="7"/>
        <v>3.3507745132419497E-3</v>
      </c>
    </row>
    <row r="16" spans="1:35" ht="14.25" customHeight="1" x14ac:dyDescent="0.35">
      <c r="A16" s="95">
        <v>43847</v>
      </c>
      <c r="B16" s="96" t="s">
        <v>36</v>
      </c>
      <c r="C16" s="96"/>
      <c r="D16" s="96" t="s">
        <v>51</v>
      </c>
      <c r="E16" s="96" t="s">
        <v>52</v>
      </c>
      <c r="F16" s="96" t="s">
        <v>39</v>
      </c>
      <c r="G16" s="96" t="s">
        <v>40</v>
      </c>
      <c r="H16" s="97" t="s">
        <v>53</v>
      </c>
      <c r="I16" s="96">
        <v>0.2</v>
      </c>
      <c r="J16" s="96" t="s">
        <v>47</v>
      </c>
      <c r="K16" s="97" t="s">
        <v>41</v>
      </c>
      <c r="L16" s="96">
        <v>40</v>
      </c>
      <c r="M16" s="96">
        <v>0</v>
      </c>
      <c r="N16" s="96"/>
      <c r="O16" s="96">
        <v>1</v>
      </c>
      <c r="P16" s="96">
        <v>32</v>
      </c>
      <c r="Q16" s="96" t="s">
        <v>42</v>
      </c>
      <c r="R16" s="96">
        <v>920</v>
      </c>
      <c r="S16" s="96" t="s">
        <v>48</v>
      </c>
      <c r="T16" s="96" t="s">
        <v>54</v>
      </c>
      <c r="U16" s="98">
        <v>0.96139268590676297</v>
      </c>
      <c r="V16" s="96">
        <v>0.95289999999999997</v>
      </c>
      <c r="W16" s="98">
        <v>0.96577495000000002</v>
      </c>
      <c r="X16" s="99">
        <f t="shared" si="5"/>
        <v>8.4926859067629978E-3</v>
      </c>
      <c r="Y16" s="99">
        <f t="shared" si="6"/>
        <v>1.2874950000000052E-2</v>
      </c>
    </row>
    <row r="17" spans="1:26" ht="14.25" customHeight="1" x14ac:dyDescent="0.35">
      <c r="A17" s="95">
        <v>43847</v>
      </c>
      <c r="B17" s="96" t="s">
        <v>36</v>
      </c>
      <c r="C17" s="96"/>
      <c r="D17" s="96" t="s">
        <v>51</v>
      </c>
      <c r="E17" s="96" t="s">
        <v>52</v>
      </c>
      <c r="F17" s="96" t="s">
        <v>39</v>
      </c>
      <c r="G17" s="96" t="s">
        <v>40</v>
      </c>
      <c r="H17" s="97" t="s">
        <v>53</v>
      </c>
      <c r="I17" s="96">
        <v>0.2</v>
      </c>
      <c r="J17" s="96" t="s">
        <v>47</v>
      </c>
      <c r="K17" s="97" t="s">
        <v>41</v>
      </c>
      <c r="L17" s="96">
        <v>50</v>
      </c>
      <c r="M17" s="96">
        <v>0</v>
      </c>
      <c r="N17" s="96"/>
      <c r="O17" s="96">
        <v>1</v>
      </c>
      <c r="P17" s="96">
        <v>32</v>
      </c>
      <c r="Q17" s="96" t="s">
        <v>42</v>
      </c>
      <c r="R17" s="96">
        <v>920</v>
      </c>
      <c r="S17" s="96" t="s">
        <v>48</v>
      </c>
      <c r="T17" s="96" t="s">
        <v>54</v>
      </c>
      <c r="U17" s="98">
        <v>0.96594738741422603</v>
      </c>
      <c r="V17" s="100">
        <v>0.96</v>
      </c>
      <c r="W17" s="98">
        <v>0.96718775999999995</v>
      </c>
      <c r="X17" s="99">
        <f t="shared" si="5"/>
        <v>5.9473874142260685E-3</v>
      </c>
      <c r="Y17" s="99">
        <f t="shared" si="6"/>
        <v>7.1877599999999875E-3</v>
      </c>
      <c r="Z17" s="94"/>
    </row>
    <row r="18" spans="1:26" ht="14.25" customHeight="1" x14ac:dyDescent="0.35">
      <c r="A18" s="95">
        <v>43847</v>
      </c>
      <c r="B18" s="96" t="s">
        <v>36</v>
      </c>
      <c r="C18" s="96"/>
      <c r="D18" s="96" t="s">
        <v>51</v>
      </c>
      <c r="E18" s="96" t="s">
        <v>52</v>
      </c>
      <c r="F18" s="96" t="s">
        <v>39</v>
      </c>
      <c r="G18" s="96" t="s">
        <v>40</v>
      </c>
      <c r="H18" s="97" t="s">
        <v>53</v>
      </c>
      <c r="I18" s="96">
        <v>0.2</v>
      </c>
      <c r="J18" s="96" t="s">
        <v>47</v>
      </c>
      <c r="K18" s="97" t="s">
        <v>41</v>
      </c>
      <c r="L18" s="96">
        <v>60</v>
      </c>
      <c r="M18" s="96">
        <v>0</v>
      </c>
      <c r="N18" s="96"/>
      <c r="O18" s="96">
        <v>1</v>
      </c>
      <c r="P18" s="96">
        <v>32</v>
      </c>
      <c r="Q18" s="96" t="s">
        <v>42</v>
      </c>
      <c r="R18" s="96">
        <v>920</v>
      </c>
      <c r="S18" s="96" t="s">
        <v>48</v>
      </c>
      <c r="T18" s="96" t="s">
        <v>54</v>
      </c>
      <c r="U18" s="100">
        <v>0.96635504166759301</v>
      </c>
      <c r="V18" s="100">
        <v>0.95989999999999998</v>
      </c>
      <c r="W18" s="100">
        <v>0.96725625000000004</v>
      </c>
      <c r="X18" s="99">
        <f t="shared" si="5"/>
        <v>6.4550416675930311E-3</v>
      </c>
      <c r="Y18" s="99">
        <f t="shared" si="6"/>
        <v>7.3562500000000641E-3</v>
      </c>
      <c r="Z18" s="94"/>
    </row>
    <row r="19" spans="1:26" ht="14.25" customHeight="1" x14ac:dyDescent="0.35">
      <c r="A19" s="95"/>
      <c r="B19" s="101" t="s">
        <v>71</v>
      </c>
      <c r="C19" s="101"/>
      <c r="D19" s="96"/>
      <c r="E19" s="96"/>
      <c r="F19" s="96"/>
      <c r="G19" s="96"/>
      <c r="H19" s="97"/>
      <c r="I19" s="96"/>
      <c r="J19" s="96"/>
      <c r="K19" s="97"/>
      <c r="L19" s="96"/>
      <c r="M19" s="96"/>
      <c r="N19" s="96"/>
      <c r="O19" s="96"/>
      <c r="P19" s="96"/>
      <c r="Q19" s="96"/>
      <c r="R19" s="96"/>
      <c r="S19" s="96"/>
      <c r="T19" s="96"/>
      <c r="U19" s="100"/>
      <c r="V19" s="100"/>
      <c r="W19" s="100"/>
      <c r="X19" s="99"/>
      <c r="Y19" s="99"/>
      <c r="Z19" s="94"/>
    </row>
    <row r="20" spans="1:26" ht="14.25" customHeight="1" x14ac:dyDescent="0.35">
      <c r="A20" s="86"/>
      <c r="V20" s="102"/>
    </row>
    <row r="21" spans="1:26" ht="30.65" customHeight="1" x14ac:dyDescent="0.35">
      <c r="A21" s="103">
        <v>43852</v>
      </c>
      <c r="B21" s="104" t="s">
        <v>55</v>
      </c>
      <c r="C21" s="104"/>
      <c r="D21" s="104" t="s">
        <v>51</v>
      </c>
      <c r="E21" s="105" t="s">
        <v>46</v>
      </c>
      <c r="F21" s="105" t="s">
        <v>39</v>
      </c>
      <c r="G21" s="106" t="s">
        <v>56</v>
      </c>
      <c r="H21" s="104" t="s">
        <v>57</v>
      </c>
      <c r="I21" s="104" t="s">
        <v>41</v>
      </c>
      <c r="J21" s="104" t="s">
        <v>41</v>
      </c>
      <c r="K21" s="104" t="s">
        <v>41</v>
      </c>
      <c r="L21" s="105">
        <v>10</v>
      </c>
      <c r="M21" s="104">
        <v>0</v>
      </c>
      <c r="N21" s="104"/>
      <c r="O21" s="105">
        <v>1</v>
      </c>
      <c r="P21" s="105">
        <v>32</v>
      </c>
      <c r="Q21" s="105" t="s">
        <v>42</v>
      </c>
      <c r="R21" s="104">
        <v>660</v>
      </c>
      <c r="S21" s="105" t="s">
        <v>48</v>
      </c>
      <c r="T21" s="104" t="s">
        <v>58</v>
      </c>
      <c r="U21" s="107">
        <v>0.93998564901302795</v>
      </c>
      <c r="V21" s="108"/>
      <c r="W21" s="105"/>
      <c r="X21" s="105"/>
      <c r="Y21" s="105"/>
    </row>
    <row r="22" spans="1:26" ht="34" customHeight="1" x14ac:dyDescent="0.35">
      <c r="A22" s="103">
        <v>43852</v>
      </c>
      <c r="B22" s="104" t="s">
        <v>55</v>
      </c>
      <c r="C22" s="104"/>
      <c r="D22" s="104" t="s">
        <v>51</v>
      </c>
      <c r="E22" s="105" t="s">
        <v>46</v>
      </c>
      <c r="F22" s="105" t="s">
        <v>39</v>
      </c>
      <c r="G22" s="106" t="s">
        <v>56</v>
      </c>
      <c r="H22" s="104" t="s">
        <v>57</v>
      </c>
      <c r="I22" s="104" t="s">
        <v>41</v>
      </c>
      <c r="J22" s="104" t="s">
        <v>41</v>
      </c>
      <c r="K22" s="104" t="s">
        <v>41</v>
      </c>
      <c r="L22" s="104">
        <v>20</v>
      </c>
      <c r="M22" s="104">
        <v>0</v>
      </c>
      <c r="N22" s="104"/>
      <c r="O22" s="105">
        <v>1</v>
      </c>
      <c r="P22" s="105">
        <v>32</v>
      </c>
      <c r="Q22" s="105" t="s">
        <v>42</v>
      </c>
      <c r="R22" s="104">
        <v>660</v>
      </c>
      <c r="S22" s="105" t="s">
        <v>48</v>
      </c>
      <c r="T22" s="104" t="s">
        <v>58</v>
      </c>
      <c r="U22" s="107">
        <v>0.95017226805447597</v>
      </c>
      <c r="V22" s="108"/>
      <c r="W22" s="105"/>
      <c r="X22" s="105"/>
      <c r="Y22" s="105"/>
    </row>
    <row r="23" spans="1:26" ht="23.25" customHeight="1" x14ac:dyDescent="0.35">
      <c r="A23" s="103"/>
      <c r="B23" s="109" t="s">
        <v>64</v>
      </c>
      <c r="C23" s="109"/>
      <c r="D23" s="104"/>
      <c r="E23" s="105"/>
      <c r="F23" s="105"/>
      <c r="G23" s="106"/>
      <c r="H23" s="104"/>
      <c r="I23" s="104"/>
      <c r="J23" s="104"/>
      <c r="K23" s="104"/>
      <c r="L23" s="104"/>
      <c r="M23" s="104"/>
      <c r="N23" s="104"/>
      <c r="O23" s="105"/>
      <c r="P23" s="105"/>
      <c r="Q23" s="105"/>
      <c r="R23" s="104"/>
      <c r="S23" s="105"/>
      <c r="T23" s="104"/>
      <c r="U23" s="107"/>
      <c r="V23" s="108"/>
      <c r="W23" s="105"/>
      <c r="X23" s="105"/>
      <c r="Y23" s="105"/>
    </row>
    <row r="24" spans="1:26" ht="14.25" customHeight="1" x14ac:dyDescent="0.35">
      <c r="A24" s="86"/>
      <c r="V24" s="102"/>
    </row>
    <row r="25" spans="1:26" ht="14.25" customHeight="1" x14ac:dyDescent="0.35">
      <c r="A25" s="110">
        <v>43849</v>
      </c>
      <c r="B25" s="111" t="s">
        <v>36</v>
      </c>
      <c r="C25" s="111"/>
      <c r="D25" s="111" t="s">
        <v>51</v>
      </c>
      <c r="E25" s="111" t="s">
        <v>52</v>
      </c>
      <c r="F25" s="112" t="s">
        <v>59</v>
      </c>
      <c r="G25" s="112" t="s">
        <v>40</v>
      </c>
      <c r="H25" s="112" t="s">
        <v>53</v>
      </c>
      <c r="I25" s="112">
        <v>0.4</v>
      </c>
      <c r="J25" s="111" t="s">
        <v>47</v>
      </c>
      <c r="K25" s="112" t="s">
        <v>47</v>
      </c>
      <c r="L25" s="112">
        <v>10</v>
      </c>
      <c r="M25" s="111">
        <v>0</v>
      </c>
      <c r="N25" s="111"/>
      <c r="O25" s="111">
        <v>1</v>
      </c>
      <c r="P25" s="111">
        <v>32</v>
      </c>
      <c r="Q25" s="112" t="s">
        <v>60</v>
      </c>
      <c r="R25" s="112">
        <v>1150</v>
      </c>
      <c r="S25" s="111" t="s">
        <v>48</v>
      </c>
      <c r="T25" s="112" t="s">
        <v>61</v>
      </c>
      <c r="U25" s="113">
        <v>0.9</v>
      </c>
      <c r="V25" s="113"/>
      <c r="W25" s="113">
        <v>0.79903155999999997</v>
      </c>
      <c r="X25" s="114">
        <f t="shared" ref="X25:X27" si="8">U25-V25</f>
        <v>0.9</v>
      </c>
      <c r="Y25" s="114">
        <f t="shared" ref="Y25:Y27" si="9">W25-V25</f>
        <v>0.79903155999999997</v>
      </c>
    </row>
    <row r="26" spans="1:26" ht="14.25" customHeight="1" x14ac:dyDescent="0.35">
      <c r="A26" s="110">
        <v>43849</v>
      </c>
      <c r="B26" s="111" t="s">
        <v>36</v>
      </c>
      <c r="C26" s="111"/>
      <c r="D26" s="111" t="s">
        <v>51</v>
      </c>
      <c r="E26" s="111" t="s">
        <v>52</v>
      </c>
      <c r="F26" s="112" t="s">
        <v>59</v>
      </c>
      <c r="G26" s="112" t="s">
        <v>40</v>
      </c>
      <c r="H26" s="112" t="s">
        <v>53</v>
      </c>
      <c r="I26" s="112">
        <v>0.4</v>
      </c>
      <c r="J26" s="111" t="s">
        <v>47</v>
      </c>
      <c r="K26" s="112" t="s">
        <v>47</v>
      </c>
      <c r="L26" s="112">
        <v>15</v>
      </c>
      <c r="M26" s="111">
        <v>0</v>
      </c>
      <c r="N26" s="111"/>
      <c r="O26" s="111">
        <v>1</v>
      </c>
      <c r="P26" s="111">
        <v>32</v>
      </c>
      <c r="Q26" s="112" t="s">
        <v>60</v>
      </c>
      <c r="R26" s="112">
        <v>1150</v>
      </c>
      <c r="S26" s="111" t="s">
        <v>48</v>
      </c>
      <c r="T26" s="112" t="s">
        <v>61</v>
      </c>
      <c r="U26" s="113">
        <v>0.93010693029782399</v>
      </c>
      <c r="V26" s="113"/>
      <c r="W26" s="113">
        <v>0.85569983999999999</v>
      </c>
      <c r="X26" s="114">
        <f t="shared" si="8"/>
        <v>0.93010693029782399</v>
      </c>
      <c r="Y26" s="114">
        <f t="shared" si="9"/>
        <v>0.85569983999999999</v>
      </c>
    </row>
    <row r="27" spans="1:26" ht="14.25" customHeight="1" x14ac:dyDescent="0.35">
      <c r="A27" s="110">
        <v>43849</v>
      </c>
      <c r="B27" s="111" t="s">
        <v>36</v>
      </c>
      <c r="C27" s="111"/>
      <c r="D27" s="111" t="s">
        <v>51</v>
      </c>
      <c r="E27" s="111" t="s">
        <v>52</v>
      </c>
      <c r="F27" s="112" t="s">
        <v>59</v>
      </c>
      <c r="G27" s="112" t="s">
        <v>40</v>
      </c>
      <c r="H27" s="112" t="s">
        <v>53</v>
      </c>
      <c r="I27" s="112">
        <v>0.4</v>
      </c>
      <c r="J27" s="111" t="s">
        <v>47</v>
      </c>
      <c r="K27" s="112" t="s">
        <v>47</v>
      </c>
      <c r="L27" s="112">
        <v>20</v>
      </c>
      <c r="M27" s="111">
        <v>0</v>
      </c>
      <c r="N27" s="111"/>
      <c r="O27" s="111">
        <v>1</v>
      </c>
      <c r="P27" s="111">
        <v>32</v>
      </c>
      <c r="Q27" s="112" t="s">
        <v>60</v>
      </c>
      <c r="R27" s="112">
        <v>1150</v>
      </c>
      <c r="S27" s="111" t="s">
        <v>48</v>
      </c>
      <c r="T27" s="112" t="s">
        <v>61</v>
      </c>
      <c r="U27" s="113">
        <v>0.93882283547385903</v>
      </c>
      <c r="V27" s="113">
        <v>0.93500000000000005</v>
      </c>
      <c r="W27" s="113"/>
      <c r="X27" s="114">
        <f t="shared" si="8"/>
        <v>3.8228354738589765E-3</v>
      </c>
      <c r="Y27" s="114">
        <f t="shared" si="9"/>
        <v>-0.93500000000000005</v>
      </c>
    </row>
    <row r="28" spans="1:26" ht="14.25" customHeight="1" x14ac:dyDescent="0.35">
      <c r="A28" s="110">
        <v>43849</v>
      </c>
      <c r="B28" s="111" t="s">
        <v>36</v>
      </c>
      <c r="C28" s="111"/>
      <c r="D28" s="111" t="s">
        <v>51</v>
      </c>
      <c r="E28" s="111" t="s">
        <v>52</v>
      </c>
      <c r="F28" s="112" t="s">
        <v>59</v>
      </c>
      <c r="G28" s="112" t="s">
        <v>40</v>
      </c>
      <c r="H28" s="112" t="s">
        <v>53</v>
      </c>
      <c r="I28" s="112">
        <v>0.4</v>
      </c>
      <c r="J28" s="111" t="s">
        <v>47</v>
      </c>
      <c r="K28" s="112" t="s">
        <v>47</v>
      </c>
      <c r="L28" s="112">
        <v>25</v>
      </c>
      <c r="M28" s="111">
        <v>0</v>
      </c>
      <c r="N28" s="111"/>
      <c r="O28" s="111">
        <v>1</v>
      </c>
      <c r="P28" s="111">
        <v>32</v>
      </c>
      <c r="Q28" s="112" t="s">
        <v>60</v>
      </c>
      <c r="R28" s="112">
        <v>1150</v>
      </c>
      <c r="S28" s="111" t="s">
        <v>48</v>
      </c>
      <c r="T28" s="112" t="s">
        <v>61</v>
      </c>
      <c r="U28" s="113">
        <v>0.94086131006947804</v>
      </c>
      <c r="V28" s="113"/>
      <c r="W28" s="113"/>
      <c r="X28" s="114"/>
      <c r="Y28" s="114"/>
    </row>
    <row r="29" spans="1:26" ht="14.25" customHeight="1" x14ac:dyDescent="0.35">
      <c r="A29" s="86"/>
    </row>
    <row r="30" spans="1:26" ht="14.25" customHeight="1" x14ac:dyDescent="0.35">
      <c r="A30" s="115">
        <v>43851</v>
      </c>
      <c r="B30" s="116" t="s">
        <v>45</v>
      </c>
      <c r="C30" s="116"/>
      <c r="D30" s="117" t="s">
        <v>51</v>
      </c>
      <c r="E30" s="116" t="s">
        <v>38</v>
      </c>
      <c r="F30" s="116" t="s">
        <v>39</v>
      </c>
      <c r="G30" s="116" t="s">
        <v>40</v>
      </c>
      <c r="H30" s="116" t="s">
        <v>41</v>
      </c>
      <c r="I30" s="116"/>
      <c r="J30" s="116" t="s">
        <v>41</v>
      </c>
      <c r="K30" s="116" t="s">
        <v>41</v>
      </c>
      <c r="L30" s="116">
        <v>5</v>
      </c>
      <c r="M30" s="117">
        <v>0</v>
      </c>
      <c r="N30" s="117"/>
      <c r="O30" s="117">
        <v>1</v>
      </c>
      <c r="P30" s="117">
        <v>32</v>
      </c>
      <c r="Q30" s="116" t="s">
        <v>60</v>
      </c>
      <c r="R30" s="116">
        <v>1130</v>
      </c>
      <c r="S30" s="116">
        <v>0.2</v>
      </c>
      <c r="T30" s="116" t="s">
        <v>44</v>
      </c>
      <c r="U30" s="118">
        <v>0.95082368567301001</v>
      </c>
      <c r="V30" s="118"/>
      <c r="W30" s="118"/>
      <c r="X30" s="119"/>
      <c r="Y30" s="119"/>
    </row>
    <row r="31" spans="1:26" ht="14.25" customHeight="1" x14ac:dyDescent="0.35">
      <c r="A31" s="115">
        <v>43851</v>
      </c>
      <c r="B31" s="116" t="s">
        <v>45</v>
      </c>
      <c r="C31" s="116"/>
      <c r="D31" s="117" t="s">
        <v>51</v>
      </c>
      <c r="E31" s="116" t="s">
        <v>38</v>
      </c>
      <c r="F31" s="116" t="s">
        <v>39</v>
      </c>
      <c r="G31" s="116" t="s">
        <v>40</v>
      </c>
      <c r="H31" s="116" t="s">
        <v>41</v>
      </c>
      <c r="I31" s="116"/>
      <c r="J31" s="116" t="s">
        <v>41</v>
      </c>
      <c r="K31" s="116" t="s">
        <v>41</v>
      </c>
      <c r="L31" s="116">
        <v>10</v>
      </c>
      <c r="M31" s="117">
        <v>0</v>
      </c>
      <c r="N31" s="117"/>
      <c r="O31" s="117">
        <v>1</v>
      </c>
      <c r="P31" s="117">
        <v>32</v>
      </c>
      <c r="Q31" s="116" t="s">
        <v>60</v>
      </c>
      <c r="R31" s="116">
        <v>1130</v>
      </c>
      <c r="S31" s="116">
        <v>0.2</v>
      </c>
      <c r="T31" s="116" t="s">
        <v>44</v>
      </c>
      <c r="U31" s="118">
        <v>0.95621793675655797</v>
      </c>
      <c r="V31" s="118"/>
      <c r="W31" s="118"/>
      <c r="X31" s="119"/>
      <c r="Y31" s="119"/>
    </row>
    <row r="32" spans="1:26" ht="14.25" customHeight="1" x14ac:dyDescent="0.35">
      <c r="A32" s="115">
        <v>43851</v>
      </c>
      <c r="B32" s="116" t="s">
        <v>45</v>
      </c>
      <c r="C32" s="116"/>
      <c r="D32" s="117" t="s">
        <v>51</v>
      </c>
      <c r="E32" s="116" t="s">
        <v>38</v>
      </c>
      <c r="F32" s="116" t="s">
        <v>39</v>
      </c>
      <c r="G32" s="116" t="s">
        <v>40</v>
      </c>
      <c r="H32" s="116" t="s">
        <v>41</v>
      </c>
      <c r="I32" s="116"/>
      <c r="J32" s="116" t="s">
        <v>41</v>
      </c>
      <c r="K32" s="116" t="s">
        <v>41</v>
      </c>
      <c r="L32" s="116">
        <v>15</v>
      </c>
      <c r="M32" s="117">
        <v>0</v>
      </c>
      <c r="N32" s="117"/>
      <c r="O32" s="117">
        <v>1</v>
      </c>
      <c r="P32" s="117">
        <v>32</v>
      </c>
      <c r="Q32" s="116" t="s">
        <v>60</v>
      </c>
      <c r="R32" s="116">
        <v>1130</v>
      </c>
      <c r="S32" s="116">
        <v>0.2</v>
      </c>
      <c r="T32" s="116" t="s">
        <v>44</v>
      </c>
      <c r="U32" s="118">
        <v>0.95577534787882201</v>
      </c>
      <c r="V32" s="118"/>
      <c r="W32" s="118"/>
      <c r="X32" s="119"/>
      <c r="Y32" s="119"/>
    </row>
    <row r="33" spans="1:35" ht="14.25" customHeight="1" x14ac:dyDescent="0.35">
      <c r="A33" s="115">
        <v>43851</v>
      </c>
      <c r="B33" s="116" t="s">
        <v>45</v>
      </c>
      <c r="C33" s="116"/>
      <c r="D33" s="117" t="s">
        <v>51</v>
      </c>
      <c r="E33" s="116" t="s">
        <v>38</v>
      </c>
      <c r="F33" s="116" t="s">
        <v>39</v>
      </c>
      <c r="G33" s="116" t="s">
        <v>40</v>
      </c>
      <c r="H33" s="116" t="s">
        <v>41</v>
      </c>
      <c r="I33" s="116"/>
      <c r="J33" s="116" t="s">
        <v>41</v>
      </c>
      <c r="K33" s="116" t="s">
        <v>41</v>
      </c>
      <c r="L33" s="116">
        <v>20</v>
      </c>
      <c r="M33" s="117">
        <v>0</v>
      </c>
      <c r="N33" s="117"/>
      <c r="O33" s="117">
        <v>1</v>
      </c>
      <c r="P33" s="117">
        <v>32</v>
      </c>
      <c r="Q33" s="116" t="s">
        <v>60</v>
      </c>
      <c r="R33" s="116">
        <v>1130</v>
      </c>
      <c r="S33" s="116">
        <v>0.2</v>
      </c>
      <c r="T33" s="116" t="s">
        <v>44</v>
      </c>
      <c r="U33" s="118">
        <v>0.95830500167011201</v>
      </c>
      <c r="V33" s="118">
        <v>0.9506</v>
      </c>
      <c r="W33" s="118"/>
      <c r="X33" s="119">
        <f t="shared" ref="X33:X37" si="10">U33-V33</f>
        <v>7.7050016701120105E-3</v>
      </c>
      <c r="Y33" s="119"/>
    </row>
    <row r="34" spans="1:35" ht="14.25" customHeight="1" x14ac:dyDescent="0.35">
      <c r="A34" s="115">
        <v>43851</v>
      </c>
      <c r="B34" s="116" t="s">
        <v>45</v>
      </c>
      <c r="C34" s="116"/>
      <c r="D34" s="117" t="s">
        <v>51</v>
      </c>
      <c r="E34" s="116" t="s">
        <v>38</v>
      </c>
      <c r="F34" s="116" t="s">
        <v>39</v>
      </c>
      <c r="G34" s="116" t="s">
        <v>40</v>
      </c>
      <c r="H34" s="116" t="s">
        <v>41</v>
      </c>
      <c r="I34" s="116"/>
      <c r="J34" s="116" t="s">
        <v>41</v>
      </c>
      <c r="K34" s="116" t="s">
        <v>41</v>
      </c>
      <c r="L34" s="116">
        <v>25</v>
      </c>
      <c r="M34" s="117">
        <v>0</v>
      </c>
      <c r="N34" s="117"/>
      <c r="O34" s="117">
        <v>1</v>
      </c>
      <c r="P34" s="117">
        <v>32</v>
      </c>
      <c r="Q34" s="116" t="s">
        <v>42</v>
      </c>
      <c r="R34" s="116">
        <v>600</v>
      </c>
      <c r="S34" s="116">
        <v>0.2</v>
      </c>
      <c r="T34" s="116" t="s">
        <v>44</v>
      </c>
      <c r="U34" s="118">
        <v>0.96086759249583498</v>
      </c>
      <c r="V34" s="118"/>
      <c r="W34" s="118"/>
      <c r="X34" s="119">
        <f t="shared" si="10"/>
        <v>0.96086759249583498</v>
      </c>
      <c r="Y34" s="119"/>
    </row>
    <row r="35" spans="1:35" ht="14.25" customHeight="1" x14ac:dyDescent="0.35">
      <c r="A35" s="115">
        <v>43851</v>
      </c>
      <c r="B35" s="116" t="s">
        <v>45</v>
      </c>
      <c r="C35" s="116"/>
      <c r="D35" s="117" t="s">
        <v>51</v>
      </c>
      <c r="E35" s="116" t="s">
        <v>38</v>
      </c>
      <c r="F35" s="116" t="s">
        <v>39</v>
      </c>
      <c r="G35" s="116" t="s">
        <v>40</v>
      </c>
      <c r="H35" s="116" t="s">
        <v>41</v>
      </c>
      <c r="I35" s="116"/>
      <c r="J35" s="116" t="s">
        <v>41</v>
      </c>
      <c r="K35" s="116" t="s">
        <v>41</v>
      </c>
      <c r="L35" s="116">
        <v>30</v>
      </c>
      <c r="M35" s="117">
        <v>0</v>
      </c>
      <c r="N35" s="117"/>
      <c r="O35" s="117">
        <v>1</v>
      </c>
      <c r="P35" s="117">
        <v>32</v>
      </c>
      <c r="Q35" s="116" t="s">
        <v>42</v>
      </c>
      <c r="R35" s="116">
        <v>600</v>
      </c>
      <c r="S35" s="116">
        <v>0.2</v>
      </c>
      <c r="T35" s="116" t="s">
        <v>44</v>
      </c>
      <c r="U35" s="118">
        <v>0.96230730709241796</v>
      </c>
      <c r="V35" s="118"/>
      <c r="W35" s="118"/>
      <c r="X35" s="119">
        <f t="shared" si="10"/>
        <v>0.96230730709241796</v>
      </c>
      <c r="Y35" s="119"/>
    </row>
    <row r="36" spans="1:35" ht="14.25" customHeight="1" x14ac:dyDescent="0.35">
      <c r="A36" s="115">
        <v>43851</v>
      </c>
      <c r="B36" s="116" t="s">
        <v>45</v>
      </c>
      <c r="C36" s="116"/>
      <c r="D36" s="117" t="s">
        <v>51</v>
      </c>
      <c r="E36" s="116" t="s">
        <v>38</v>
      </c>
      <c r="F36" s="116" t="s">
        <v>39</v>
      </c>
      <c r="G36" s="116" t="s">
        <v>40</v>
      </c>
      <c r="H36" s="116" t="s">
        <v>41</v>
      </c>
      <c r="I36" s="116"/>
      <c r="J36" s="116" t="s">
        <v>41</v>
      </c>
      <c r="K36" s="116" t="s">
        <v>41</v>
      </c>
      <c r="L36" s="116">
        <v>35</v>
      </c>
      <c r="M36" s="117">
        <v>0</v>
      </c>
      <c r="N36" s="117"/>
      <c r="O36" s="117">
        <v>1</v>
      </c>
      <c r="P36" s="117">
        <v>32</v>
      </c>
      <c r="Q36" s="116" t="s">
        <v>42</v>
      </c>
      <c r="R36" s="116">
        <v>600</v>
      </c>
      <c r="S36" s="116">
        <v>0.2</v>
      </c>
      <c r="T36" s="116" t="s">
        <v>44</v>
      </c>
      <c r="U36" s="118">
        <v>0.964095812684022</v>
      </c>
      <c r="V36" s="118"/>
      <c r="W36" s="118"/>
      <c r="X36" s="119">
        <f t="shared" si="10"/>
        <v>0.964095812684022</v>
      </c>
      <c r="Y36" s="119"/>
    </row>
    <row r="37" spans="1:35" ht="14.25" customHeight="1" x14ac:dyDescent="0.35">
      <c r="A37" s="115">
        <v>43851</v>
      </c>
      <c r="B37" s="116" t="s">
        <v>45</v>
      </c>
      <c r="C37" s="116"/>
      <c r="D37" s="117" t="s">
        <v>51</v>
      </c>
      <c r="E37" s="116" t="s">
        <v>38</v>
      </c>
      <c r="F37" s="116" t="s">
        <v>39</v>
      </c>
      <c r="G37" s="116" t="s">
        <v>40</v>
      </c>
      <c r="H37" s="116" t="s">
        <v>41</v>
      </c>
      <c r="I37" s="116"/>
      <c r="J37" s="116" t="s">
        <v>41</v>
      </c>
      <c r="K37" s="116" t="s">
        <v>41</v>
      </c>
      <c r="L37" s="116">
        <v>40</v>
      </c>
      <c r="M37" s="117">
        <v>0</v>
      </c>
      <c r="N37" s="117"/>
      <c r="O37" s="117">
        <v>1</v>
      </c>
      <c r="P37" s="117">
        <v>32</v>
      </c>
      <c r="Q37" s="116" t="s">
        <v>42</v>
      </c>
      <c r="R37" s="116">
        <v>600</v>
      </c>
      <c r="S37" s="116">
        <v>0.2</v>
      </c>
      <c r="T37" s="116" t="s">
        <v>44</v>
      </c>
      <c r="U37" s="118">
        <v>0.96433613838501797</v>
      </c>
      <c r="V37" s="118"/>
      <c r="W37" s="118"/>
      <c r="X37" s="119">
        <f t="shared" si="10"/>
        <v>0.96433613838501797</v>
      </c>
      <c r="Y37" s="119"/>
    </row>
    <row r="38" spans="1:35" ht="14.25" customHeight="1" x14ac:dyDescent="0.35">
      <c r="A38" s="86"/>
      <c r="B38" s="120" t="s">
        <v>62</v>
      </c>
      <c r="C38" s="120"/>
      <c r="D38" s="121"/>
      <c r="E38" s="120"/>
      <c r="F38" s="120"/>
      <c r="G38" s="120"/>
      <c r="H38" s="120"/>
      <c r="I38" s="120"/>
      <c r="J38" s="120"/>
      <c r="K38" s="120"/>
      <c r="L38" s="120"/>
      <c r="M38" s="121"/>
      <c r="N38" s="121"/>
      <c r="O38" s="121"/>
      <c r="P38" s="121"/>
      <c r="Q38" s="120"/>
      <c r="R38" s="120"/>
      <c r="S38" s="120"/>
      <c r="T38" s="120"/>
      <c r="U38" s="122"/>
      <c r="V38" s="122"/>
      <c r="W38" s="122"/>
      <c r="X38" s="123"/>
      <c r="Y38" s="123"/>
      <c r="Z38" s="121"/>
      <c r="AA38" s="121"/>
      <c r="AB38" s="121"/>
      <c r="AC38" s="121"/>
      <c r="AD38" s="121"/>
      <c r="AE38" s="121"/>
      <c r="AF38" s="121"/>
      <c r="AG38" s="121"/>
      <c r="AH38" s="121"/>
      <c r="AI38" s="121"/>
    </row>
    <row r="39" spans="1:35" ht="14.25" customHeight="1" x14ac:dyDescent="0.35">
      <c r="A39" s="124">
        <v>43851</v>
      </c>
      <c r="B39" s="125" t="s">
        <v>45</v>
      </c>
      <c r="C39" s="125"/>
      <c r="D39" s="126" t="s">
        <v>51</v>
      </c>
      <c r="E39" s="125" t="s">
        <v>38</v>
      </c>
      <c r="F39" s="125" t="s">
        <v>39</v>
      </c>
      <c r="G39" s="125" t="s">
        <v>40</v>
      </c>
      <c r="H39" s="125" t="s">
        <v>53</v>
      </c>
      <c r="I39" s="125"/>
      <c r="J39" s="125" t="s">
        <v>41</v>
      </c>
      <c r="K39" s="125" t="s">
        <v>41</v>
      </c>
      <c r="L39" s="125" t="s">
        <v>63</v>
      </c>
      <c r="M39" s="126">
        <v>0</v>
      </c>
      <c r="N39" s="126"/>
      <c r="O39" s="126">
        <v>1</v>
      </c>
      <c r="P39" s="126">
        <v>32</v>
      </c>
      <c r="Q39" s="125" t="s">
        <v>42</v>
      </c>
      <c r="R39" s="125">
        <v>720</v>
      </c>
      <c r="S39" s="125">
        <v>0.2</v>
      </c>
      <c r="T39" s="125" t="s">
        <v>44</v>
      </c>
      <c r="U39" s="127">
        <v>0.96130000000000004</v>
      </c>
      <c r="V39" s="127"/>
      <c r="W39" s="127"/>
      <c r="X39" s="128">
        <f t="shared" ref="X39:X41" si="11">U39-V39</f>
        <v>0.96130000000000004</v>
      </c>
      <c r="Y39" s="128"/>
    </row>
    <row r="40" spans="1:35" ht="14.25" customHeight="1" x14ac:dyDescent="0.35">
      <c r="A40" s="124">
        <v>43851</v>
      </c>
      <c r="B40" s="125" t="s">
        <v>45</v>
      </c>
      <c r="C40" s="125"/>
      <c r="D40" s="126" t="s">
        <v>51</v>
      </c>
      <c r="E40" s="125" t="s">
        <v>38</v>
      </c>
      <c r="F40" s="125" t="s">
        <v>39</v>
      </c>
      <c r="G40" s="125" t="s">
        <v>40</v>
      </c>
      <c r="H40" s="125" t="s">
        <v>53</v>
      </c>
      <c r="I40" s="125"/>
      <c r="J40" s="125" t="s">
        <v>41</v>
      </c>
      <c r="K40" s="125" t="s">
        <v>41</v>
      </c>
      <c r="L40" s="125" t="s">
        <v>63</v>
      </c>
      <c r="M40" s="126">
        <v>0</v>
      </c>
      <c r="N40" s="126"/>
      <c r="O40" s="126">
        <v>1</v>
      </c>
      <c r="P40" s="126">
        <v>32</v>
      </c>
      <c r="Q40" s="125" t="s">
        <v>42</v>
      </c>
      <c r="R40" s="125">
        <v>720</v>
      </c>
      <c r="S40" s="125">
        <v>0.2</v>
      </c>
      <c r="T40" s="125" t="s">
        <v>44</v>
      </c>
      <c r="U40" s="127">
        <v>0.96381752462158199</v>
      </c>
      <c r="V40" s="127"/>
      <c r="W40" s="127"/>
      <c r="X40" s="128">
        <f t="shared" si="11"/>
        <v>0.96381752462158199</v>
      </c>
      <c r="Y40" s="128"/>
    </row>
    <row r="41" spans="1:35" ht="14.25" customHeight="1" x14ac:dyDescent="0.35">
      <c r="A41" s="124">
        <v>43851</v>
      </c>
      <c r="B41" s="125" t="s">
        <v>45</v>
      </c>
      <c r="C41" s="125"/>
      <c r="D41" s="126" t="s">
        <v>51</v>
      </c>
      <c r="E41" s="125" t="s">
        <v>38</v>
      </c>
      <c r="F41" s="125" t="s">
        <v>39</v>
      </c>
      <c r="G41" s="125" t="s">
        <v>40</v>
      </c>
      <c r="H41" s="125" t="s">
        <v>53</v>
      </c>
      <c r="I41" s="125"/>
      <c r="J41" s="125" t="s">
        <v>41</v>
      </c>
      <c r="K41" s="125" t="s">
        <v>41</v>
      </c>
      <c r="L41" s="125" t="s">
        <v>63</v>
      </c>
      <c r="M41" s="126">
        <v>0</v>
      </c>
      <c r="N41" s="126"/>
      <c r="O41" s="126">
        <v>1</v>
      </c>
      <c r="P41" s="126">
        <v>32</v>
      </c>
      <c r="Q41" s="125" t="s">
        <v>42</v>
      </c>
      <c r="R41" s="125">
        <v>720</v>
      </c>
      <c r="S41" s="125">
        <v>0.2</v>
      </c>
      <c r="T41" s="125" t="s">
        <v>44</v>
      </c>
      <c r="U41" s="127">
        <v>0.96365530112333897</v>
      </c>
      <c r="V41" s="127"/>
      <c r="W41" s="127"/>
      <c r="X41" s="128">
        <f t="shared" si="11"/>
        <v>0.96365530112333897</v>
      </c>
      <c r="Y41" s="128"/>
    </row>
    <row r="42" spans="1:35" ht="14.25" customHeight="1" x14ac:dyDescent="0.35">
      <c r="A42" s="86"/>
    </row>
    <row r="43" spans="1:35" ht="14.25" customHeight="1" x14ac:dyDescent="0.35">
      <c r="A43" s="86"/>
    </row>
    <row r="44" spans="1:35" ht="28.5" customHeight="1" x14ac:dyDescent="0.35">
      <c r="A44" s="129">
        <v>43857</v>
      </c>
      <c r="B44" s="130" t="s">
        <v>55</v>
      </c>
      <c r="C44" s="130" t="s">
        <v>82</v>
      </c>
      <c r="D44" s="131" t="s">
        <v>51</v>
      </c>
      <c r="E44" s="130" t="s">
        <v>46</v>
      </c>
      <c r="F44" s="130" t="s">
        <v>39</v>
      </c>
      <c r="G44" s="132" t="s">
        <v>56</v>
      </c>
      <c r="H44" s="130" t="s">
        <v>80</v>
      </c>
      <c r="I44" s="130">
        <v>0.4</v>
      </c>
      <c r="J44" s="130" t="s">
        <v>41</v>
      </c>
      <c r="K44" s="130" t="s">
        <v>41</v>
      </c>
      <c r="L44" s="130">
        <v>10</v>
      </c>
      <c r="M44" s="131">
        <v>0</v>
      </c>
      <c r="N44" s="131"/>
      <c r="O44" s="131">
        <v>1</v>
      </c>
      <c r="P44" s="131">
        <v>32</v>
      </c>
      <c r="Q44" s="130" t="s">
        <v>42</v>
      </c>
      <c r="R44" s="130">
        <v>785</v>
      </c>
      <c r="S44" s="130">
        <v>0.5</v>
      </c>
      <c r="T44" s="130" t="s">
        <v>83</v>
      </c>
      <c r="U44" s="133">
        <v>0.918771</v>
      </c>
      <c r="V44" s="133"/>
      <c r="W44" s="133"/>
      <c r="X44" s="134"/>
      <c r="Y44" s="134"/>
    </row>
    <row r="45" spans="1:35" ht="13.5" customHeight="1" x14ac:dyDescent="0.35">
      <c r="A45" s="129"/>
      <c r="B45" s="130" t="s">
        <v>84</v>
      </c>
      <c r="C45" s="130"/>
      <c r="D45" s="131"/>
      <c r="E45" s="130"/>
      <c r="F45" s="130"/>
      <c r="G45" s="132"/>
      <c r="H45" s="130"/>
      <c r="I45" s="130"/>
      <c r="J45" s="130"/>
      <c r="K45" s="130"/>
      <c r="L45" s="130"/>
      <c r="M45" s="131"/>
      <c r="N45" s="131"/>
      <c r="O45" s="131"/>
      <c r="P45" s="131"/>
      <c r="Q45" s="130"/>
      <c r="R45" s="130"/>
      <c r="S45" s="130"/>
      <c r="T45" s="130"/>
      <c r="U45" s="133"/>
      <c r="V45" s="133"/>
      <c r="W45" s="133"/>
      <c r="X45" s="134"/>
      <c r="Y45" s="134"/>
    </row>
    <row r="46" spans="1:35" ht="14.25" customHeight="1" x14ac:dyDescent="0.35">
      <c r="A46" s="86"/>
    </row>
    <row r="47" spans="1:35" ht="59.5" customHeight="1" x14ac:dyDescent="0.35">
      <c r="A47" s="135">
        <v>43865</v>
      </c>
      <c r="B47" s="136" t="s">
        <v>93</v>
      </c>
      <c r="C47" s="136" t="s">
        <v>41</v>
      </c>
      <c r="D47" s="137" t="s">
        <v>51</v>
      </c>
      <c r="E47" s="136" t="s">
        <v>46</v>
      </c>
      <c r="F47" s="138" t="s">
        <v>94</v>
      </c>
      <c r="G47" s="138" t="s">
        <v>56</v>
      </c>
      <c r="H47" s="136" t="s">
        <v>95</v>
      </c>
      <c r="I47" s="136">
        <v>0.4</v>
      </c>
      <c r="J47" s="136" t="s">
        <v>41</v>
      </c>
      <c r="K47" s="136" t="s">
        <v>41</v>
      </c>
      <c r="L47" s="136">
        <v>10</v>
      </c>
      <c r="M47" s="137">
        <v>0</v>
      </c>
      <c r="N47" s="137"/>
      <c r="O47" s="137" t="s">
        <v>41</v>
      </c>
      <c r="P47" s="137">
        <v>32</v>
      </c>
      <c r="Q47" s="139" t="s">
        <v>60</v>
      </c>
      <c r="R47" s="136">
        <v>1473</v>
      </c>
      <c r="S47" s="136" t="s">
        <v>43</v>
      </c>
      <c r="T47" s="136" t="s">
        <v>96</v>
      </c>
      <c r="U47" s="140">
        <v>0.952291</v>
      </c>
      <c r="V47" s="140"/>
      <c r="W47" s="140"/>
      <c r="X47" s="141"/>
      <c r="Y47" s="141"/>
    </row>
    <row r="48" spans="1:35" ht="14.25" customHeight="1" x14ac:dyDescent="0.35">
      <c r="A48" s="135"/>
      <c r="B48" s="142" t="s">
        <v>84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</row>
    <row r="49" spans="1:25" ht="14.25" customHeight="1" x14ac:dyDescent="0.35">
      <c r="A49" s="135"/>
      <c r="B49" s="142" t="s">
        <v>109</v>
      </c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</row>
    <row r="50" spans="1:25" ht="14.25" customHeight="1" x14ac:dyDescent="0.35">
      <c r="A50" s="86"/>
    </row>
    <row r="51" spans="1:25" ht="59.5" customHeight="1" x14ac:dyDescent="0.35">
      <c r="A51" s="144">
        <v>43869</v>
      </c>
      <c r="B51" s="145" t="s">
        <v>100</v>
      </c>
      <c r="C51" s="145" t="s">
        <v>41</v>
      </c>
      <c r="D51" s="146" t="s">
        <v>51</v>
      </c>
      <c r="E51" s="145" t="s">
        <v>46</v>
      </c>
      <c r="F51" s="147" t="s">
        <v>39</v>
      </c>
      <c r="G51" s="147" t="s">
        <v>56</v>
      </c>
      <c r="H51" s="147" t="s">
        <v>97</v>
      </c>
      <c r="I51" s="145">
        <v>0.4</v>
      </c>
      <c r="J51" s="145" t="s">
        <v>47</v>
      </c>
      <c r="K51" s="145" t="s">
        <v>41</v>
      </c>
      <c r="L51" s="145">
        <v>58</v>
      </c>
      <c r="M51" s="146">
        <v>0</v>
      </c>
      <c r="N51" s="146"/>
      <c r="O51" s="146" t="s">
        <v>41</v>
      </c>
      <c r="P51" s="146">
        <v>128</v>
      </c>
      <c r="Q51" s="148" t="s">
        <v>42</v>
      </c>
      <c r="R51" s="145">
        <v>789</v>
      </c>
      <c r="S51" s="145" t="s">
        <v>43</v>
      </c>
      <c r="T51" s="147" t="s">
        <v>99</v>
      </c>
      <c r="U51" s="149">
        <v>0.97470000000000001</v>
      </c>
      <c r="V51" s="149">
        <v>0.96660000000000001</v>
      </c>
      <c r="W51" s="149"/>
      <c r="X51" s="150">
        <f>U51-V51</f>
        <v>8.0999999999999961E-3</v>
      </c>
      <c r="Y51" s="150"/>
    </row>
    <row r="52" spans="1:25" ht="14.5" customHeight="1" x14ac:dyDescent="0.35">
      <c r="A52" s="144"/>
      <c r="B52" s="151" t="s">
        <v>84</v>
      </c>
      <c r="C52" s="145"/>
      <c r="D52" s="146"/>
      <c r="E52" s="145"/>
      <c r="F52" s="147"/>
      <c r="G52" s="147"/>
      <c r="H52" s="147"/>
      <c r="I52" s="145"/>
      <c r="J52" s="145"/>
      <c r="K52" s="145"/>
      <c r="L52" s="145"/>
      <c r="M52" s="146"/>
      <c r="N52" s="146"/>
      <c r="O52" s="146"/>
      <c r="P52" s="146"/>
      <c r="Q52" s="148"/>
      <c r="R52" s="145"/>
      <c r="S52" s="145"/>
      <c r="T52" s="147"/>
      <c r="U52" s="149"/>
      <c r="V52" s="149"/>
      <c r="W52" s="149"/>
      <c r="X52" s="150"/>
      <c r="Y52" s="150"/>
    </row>
    <row r="53" spans="1:25" ht="14.5" customHeight="1" x14ac:dyDescent="0.35">
      <c r="A53" s="144"/>
      <c r="B53" s="151" t="s">
        <v>101</v>
      </c>
      <c r="C53" s="145"/>
      <c r="D53" s="146"/>
      <c r="E53" s="145"/>
      <c r="F53" s="147"/>
      <c r="G53" s="147"/>
      <c r="H53" s="147"/>
      <c r="I53" s="145"/>
      <c r="J53" s="145"/>
      <c r="K53" s="145"/>
      <c r="L53" s="145"/>
      <c r="M53" s="146"/>
      <c r="N53" s="146"/>
      <c r="O53" s="146"/>
      <c r="P53" s="146"/>
      <c r="Q53" s="148"/>
      <c r="R53" s="145"/>
      <c r="S53" s="145"/>
      <c r="T53" s="147"/>
      <c r="U53" s="149"/>
      <c r="V53" s="149"/>
      <c r="W53" s="149"/>
      <c r="X53" s="150"/>
      <c r="Y53" s="150"/>
    </row>
    <row r="54" spans="1:25" ht="14.25" customHeight="1" x14ac:dyDescent="0.35">
      <c r="A54" s="86"/>
    </row>
    <row r="55" spans="1:25" ht="59.5" customHeight="1" x14ac:dyDescent="0.35">
      <c r="A55" s="144">
        <v>43873</v>
      </c>
      <c r="B55" s="145" t="s">
        <v>93</v>
      </c>
      <c r="C55" s="145" t="s">
        <v>41</v>
      </c>
      <c r="D55" s="146" t="s">
        <v>103</v>
      </c>
      <c r="E55" s="145" t="s">
        <v>46</v>
      </c>
      <c r="F55" s="147" t="s">
        <v>39</v>
      </c>
      <c r="G55" s="147" t="s">
        <v>102</v>
      </c>
      <c r="H55" s="147" t="s">
        <v>97</v>
      </c>
      <c r="I55" s="145">
        <v>0.4</v>
      </c>
      <c r="J55" s="145" t="s">
        <v>47</v>
      </c>
      <c r="K55" s="145" t="s">
        <v>41</v>
      </c>
      <c r="L55" s="145">
        <v>25</v>
      </c>
      <c r="M55" s="146"/>
      <c r="N55" s="146">
        <v>0</v>
      </c>
      <c r="O55" s="146" t="s">
        <v>41</v>
      </c>
      <c r="P55" s="146">
        <v>128</v>
      </c>
      <c r="Q55" s="148" t="s">
        <v>42</v>
      </c>
      <c r="R55" s="145">
        <v>1430</v>
      </c>
      <c r="S55" s="145" t="s">
        <v>43</v>
      </c>
      <c r="T55" s="147" t="s">
        <v>106</v>
      </c>
      <c r="U55" s="149">
        <v>0.97500600000000004</v>
      </c>
      <c r="V55" s="149">
        <v>0.96760000000000002</v>
      </c>
      <c r="W55" s="149"/>
      <c r="X55" s="150">
        <f>U55-V55</f>
        <v>7.4060000000000237E-3</v>
      </c>
      <c r="Y55" s="150"/>
    </row>
    <row r="56" spans="1:25" ht="14.5" customHeight="1" x14ac:dyDescent="0.35">
      <c r="A56" s="144"/>
      <c r="B56" s="151" t="s">
        <v>64</v>
      </c>
      <c r="C56" s="145"/>
      <c r="D56" s="146"/>
      <c r="E56" s="145"/>
      <c r="F56" s="147"/>
      <c r="G56" s="147"/>
      <c r="H56" s="147"/>
      <c r="I56" s="145"/>
      <c r="J56" s="145"/>
      <c r="K56" s="145"/>
      <c r="L56" s="145"/>
      <c r="M56" s="146"/>
      <c r="N56" s="146"/>
      <c r="O56" s="146"/>
      <c r="P56" s="146"/>
      <c r="Q56" s="148"/>
      <c r="R56" s="145"/>
      <c r="S56" s="145"/>
      <c r="T56" s="147"/>
      <c r="U56" s="149"/>
      <c r="V56" s="149"/>
      <c r="W56" s="149"/>
      <c r="X56" s="150"/>
      <c r="Y56" s="150"/>
    </row>
    <row r="57" spans="1:25" ht="14.5" customHeight="1" x14ac:dyDescent="0.35">
      <c r="A57" s="144"/>
      <c r="B57" s="151" t="s">
        <v>107</v>
      </c>
      <c r="C57" s="145"/>
      <c r="D57" s="146"/>
      <c r="E57" s="145"/>
      <c r="F57" s="147"/>
      <c r="G57" s="147"/>
      <c r="H57" s="147"/>
      <c r="I57" s="145"/>
      <c r="J57" s="145"/>
      <c r="K57" s="145"/>
      <c r="L57" s="145"/>
      <c r="M57" s="146"/>
      <c r="N57" s="146"/>
      <c r="O57" s="146"/>
      <c r="P57" s="146"/>
      <c r="Q57" s="148"/>
      <c r="R57" s="145"/>
      <c r="S57" s="145"/>
      <c r="T57" s="147"/>
      <c r="U57" s="149"/>
      <c r="V57" s="149"/>
      <c r="W57" s="149"/>
      <c r="X57" s="150"/>
      <c r="Y57" s="150"/>
    </row>
    <row r="58" spans="1:25" ht="14.25" customHeight="1" x14ac:dyDescent="0.35"/>
    <row r="59" spans="1:25" ht="59.5" customHeight="1" x14ac:dyDescent="0.35">
      <c r="A59" s="144">
        <v>43882</v>
      </c>
      <c r="B59" s="145" t="s">
        <v>93</v>
      </c>
      <c r="C59" s="145" t="s">
        <v>41</v>
      </c>
      <c r="D59" s="146" t="s">
        <v>103</v>
      </c>
      <c r="E59" s="145" t="s">
        <v>46</v>
      </c>
      <c r="F59" s="147" t="s">
        <v>39</v>
      </c>
      <c r="G59" s="147" t="s">
        <v>102</v>
      </c>
      <c r="H59" s="147" t="s">
        <v>97</v>
      </c>
      <c r="I59" s="145">
        <v>0.4</v>
      </c>
      <c r="J59" s="145" t="s">
        <v>47</v>
      </c>
      <c r="K59" s="145" t="s">
        <v>41</v>
      </c>
      <c r="L59" s="145">
        <v>25</v>
      </c>
      <c r="M59" s="146"/>
      <c r="N59" s="146">
        <v>0</v>
      </c>
      <c r="O59" s="146" t="s">
        <v>41</v>
      </c>
      <c r="P59" s="146">
        <v>128</v>
      </c>
      <c r="Q59" s="154" t="s">
        <v>42</v>
      </c>
      <c r="R59" s="145">
        <v>1400</v>
      </c>
      <c r="S59" s="145" t="s">
        <v>110</v>
      </c>
      <c r="T59" s="147" t="s">
        <v>111</v>
      </c>
      <c r="U59" s="149">
        <v>0.97311400000000003</v>
      </c>
      <c r="V59" s="149" t="s">
        <v>41</v>
      </c>
      <c r="W59" s="149"/>
      <c r="X59" s="150"/>
      <c r="Y59" s="150"/>
    </row>
    <row r="60" spans="1:25" ht="14.5" customHeight="1" x14ac:dyDescent="0.35">
      <c r="A60" s="144"/>
      <c r="B60" s="155" t="s">
        <v>112</v>
      </c>
      <c r="C60" s="145"/>
      <c r="D60" s="146"/>
      <c r="E60" s="145"/>
      <c r="F60" s="147"/>
      <c r="G60" s="147"/>
      <c r="H60" s="147"/>
      <c r="I60" s="145"/>
      <c r="J60" s="145"/>
      <c r="K60" s="145"/>
      <c r="L60" s="145"/>
      <c r="M60" s="146"/>
      <c r="N60" s="146"/>
      <c r="O60" s="146"/>
      <c r="P60" s="146"/>
      <c r="Q60" s="148"/>
      <c r="R60" s="145"/>
      <c r="S60" s="145"/>
      <c r="T60" s="147"/>
      <c r="U60" s="149"/>
      <c r="V60" s="149"/>
      <c r="W60" s="149"/>
      <c r="X60" s="150"/>
      <c r="Y60" s="150"/>
    </row>
    <row r="61" spans="1:25" ht="14.5" customHeight="1" x14ac:dyDescent="0.35">
      <c r="A61" s="144"/>
      <c r="B61" s="151" t="s">
        <v>113</v>
      </c>
      <c r="C61" s="145"/>
      <c r="D61" s="146"/>
      <c r="E61" s="145"/>
      <c r="F61" s="147"/>
      <c r="G61" s="147"/>
      <c r="H61" s="147"/>
      <c r="I61" s="145"/>
      <c r="J61" s="145"/>
      <c r="K61" s="145"/>
      <c r="L61" s="145"/>
      <c r="M61" s="146"/>
      <c r="N61" s="146"/>
      <c r="O61" s="146"/>
      <c r="P61" s="146"/>
      <c r="Q61" s="148"/>
      <c r="R61" s="145"/>
      <c r="S61" s="145"/>
      <c r="T61" s="147"/>
      <c r="U61" s="149"/>
      <c r="V61" s="149"/>
      <c r="W61" s="149"/>
      <c r="X61" s="150"/>
      <c r="Y61" s="150"/>
    </row>
    <row r="62" spans="1:25" ht="14.25" customHeight="1" x14ac:dyDescent="0.35"/>
    <row r="63" spans="1:25" ht="14.25" customHeight="1" x14ac:dyDescent="0.35"/>
    <row r="64" spans="1:25" ht="56.5" customHeight="1" x14ac:dyDescent="0.35">
      <c r="A64" s="144">
        <v>43887</v>
      </c>
      <c r="B64" s="145" t="s">
        <v>93</v>
      </c>
      <c r="C64" s="145" t="s">
        <v>41</v>
      </c>
      <c r="D64" s="146" t="s">
        <v>103</v>
      </c>
      <c r="E64" s="145" t="s">
        <v>46</v>
      </c>
      <c r="F64" s="147" t="s">
        <v>39</v>
      </c>
      <c r="G64" s="147" t="s">
        <v>41</v>
      </c>
      <c r="H64" s="147" t="s">
        <v>114</v>
      </c>
      <c r="I64" s="147" t="s">
        <v>115</v>
      </c>
      <c r="J64" s="145" t="s">
        <v>47</v>
      </c>
      <c r="K64" s="145" t="s">
        <v>41</v>
      </c>
      <c r="L64" s="145">
        <v>30</v>
      </c>
      <c r="M64" s="146"/>
      <c r="N64" s="146">
        <v>0</v>
      </c>
      <c r="O64" s="146" t="s">
        <v>41</v>
      </c>
      <c r="P64" s="146">
        <v>128</v>
      </c>
      <c r="Q64" s="154" t="s">
        <v>42</v>
      </c>
      <c r="R64" s="145">
        <v>1355</v>
      </c>
      <c r="S64" s="145">
        <v>0</v>
      </c>
      <c r="T64" s="147" t="s">
        <v>116</v>
      </c>
      <c r="U64" s="149">
        <v>0.97897999999999996</v>
      </c>
      <c r="V64" s="149" t="s">
        <v>41</v>
      </c>
      <c r="W64" s="149"/>
      <c r="X64" s="150"/>
      <c r="Y64" s="150"/>
    </row>
    <row r="65" spans="1:25" ht="14.5" customHeight="1" x14ac:dyDescent="0.35">
      <c r="A65" s="144"/>
      <c r="B65" s="155" t="s">
        <v>112</v>
      </c>
      <c r="C65" s="145"/>
      <c r="D65" s="146"/>
      <c r="E65" s="145"/>
      <c r="F65" s="147"/>
      <c r="G65" s="147"/>
      <c r="H65" s="147"/>
      <c r="I65" s="145"/>
      <c r="J65" s="145"/>
      <c r="K65" s="145"/>
      <c r="L65" s="145"/>
      <c r="M65" s="146"/>
      <c r="N65" s="146"/>
      <c r="O65" s="146"/>
      <c r="P65" s="146"/>
      <c r="Q65" s="148"/>
      <c r="R65" s="145"/>
      <c r="S65" s="145"/>
      <c r="T65" s="147"/>
      <c r="U65" s="149"/>
      <c r="V65" s="149"/>
      <c r="W65" s="149"/>
      <c r="X65" s="150"/>
      <c r="Y65" s="150"/>
    </row>
    <row r="66" spans="1:25" ht="14.5" customHeight="1" x14ac:dyDescent="0.35">
      <c r="A66" s="144"/>
      <c r="B66" s="151" t="s">
        <v>117</v>
      </c>
      <c r="C66" s="145"/>
      <c r="D66" s="146"/>
      <c r="E66" s="145"/>
      <c r="F66" s="147"/>
      <c r="G66" s="147"/>
      <c r="H66" s="147"/>
      <c r="I66" s="145"/>
      <c r="J66" s="145"/>
      <c r="K66" s="145"/>
      <c r="L66" s="145"/>
      <c r="M66" s="146"/>
      <c r="N66" s="146"/>
      <c r="O66" s="146"/>
      <c r="P66" s="146"/>
      <c r="Q66" s="148"/>
      <c r="R66" s="145"/>
      <c r="S66" s="145"/>
      <c r="T66" s="147"/>
      <c r="U66" s="149"/>
      <c r="V66" s="149"/>
      <c r="W66" s="149"/>
      <c r="X66" s="150"/>
      <c r="Y66" s="150"/>
    </row>
    <row r="67" spans="1:25" ht="14.25" customHeight="1" x14ac:dyDescent="0.35"/>
    <row r="68" spans="1:25" ht="79" customHeight="1" x14ac:dyDescent="0.35">
      <c r="A68" s="144">
        <v>43888</v>
      </c>
      <c r="B68" s="145" t="s">
        <v>93</v>
      </c>
      <c r="C68" s="145" t="s">
        <v>41</v>
      </c>
      <c r="D68" s="146" t="s">
        <v>103</v>
      </c>
      <c r="E68" s="145" t="s">
        <v>46</v>
      </c>
      <c r="F68" s="147" t="s">
        <v>39</v>
      </c>
      <c r="G68" s="147" t="s">
        <v>118</v>
      </c>
      <c r="H68" s="147" t="s">
        <v>114</v>
      </c>
      <c r="I68" s="147" t="s">
        <v>115</v>
      </c>
      <c r="J68" s="145" t="s">
        <v>47</v>
      </c>
      <c r="K68" s="145" t="s">
        <v>41</v>
      </c>
      <c r="L68" s="145">
        <v>30</v>
      </c>
      <c r="M68" s="146"/>
      <c r="N68" s="146">
        <v>0</v>
      </c>
      <c r="O68" s="146" t="s">
        <v>41</v>
      </c>
      <c r="P68" s="146">
        <v>128</v>
      </c>
      <c r="Q68" s="154" t="s">
        <v>42</v>
      </c>
      <c r="R68" s="145">
        <v>1530</v>
      </c>
      <c r="S68" s="145" t="s">
        <v>48</v>
      </c>
      <c r="T68" s="147" t="s">
        <v>116</v>
      </c>
      <c r="U68" s="149">
        <v>0.97485599999999994</v>
      </c>
      <c r="V68" s="149" t="s">
        <v>41</v>
      </c>
      <c r="W68" s="149"/>
      <c r="X68" s="150"/>
      <c r="Y68" s="150"/>
    </row>
    <row r="69" spans="1:25" ht="14.5" customHeight="1" x14ac:dyDescent="0.35">
      <c r="A69" s="144"/>
      <c r="B69" s="155" t="s">
        <v>112</v>
      </c>
      <c r="C69" s="145"/>
      <c r="D69" s="146"/>
      <c r="E69" s="145"/>
      <c r="F69" s="147"/>
      <c r="G69" s="147"/>
      <c r="H69" s="147"/>
      <c r="I69" s="145"/>
      <c r="J69" s="145"/>
      <c r="K69" s="145"/>
      <c r="L69" s="145"/>
      <c r="M69" s="146"/>
      <c r="N69" s="146"/>
      <c r="O69" s="146"/>
      <c r="P69" s="146"/>
      <c r="Q69" s="148"/>
      <c r="R69" s="145"/>
      <c r="S69" s="145"/>
      <c r="T69" s="147"/>
      <c r="U69" s="149"/>
      <c r="V69" s="149"/>
      <c r="W69" s="149"/>
      <c r="X69" s="150"/>
      <c r="Y69" s="150"/>
    </row>
    <row r="70" spans="1:25" ht="14.5" customHeight="1" x14ac:dyDescent="0.35">
      <c r="A70" s="144"/>
      <c r="B70" s="151" t="s">
        <v>119</v>
      </c>
      <c r="C70" s="145"/>
      <c r="D70" s="146"/>
      <c r="E70" s="145"/>
      <c r="F70" s="147"/>
      <c r="G70" s="147"/>
      <c r="H70" s="147"/>
      <c r="I70" s="145"/>
      <c r="J70" s="145"/>
      <c r="K70" s="145"/>
      <c r="L70" s="145"/>
      <c r="M70" s="146"/>
      <c r="N70" s="146"/>
      <c r="O70" s="146"/>
      <c r="P70" s="146"/>
      <c r="Q70" s="148"/>
      <c r="R70" s="145"/>
      <c r="S70" s="145"/>
      <c r="T70" s="147"/>
      <c r="U70" s="149"/>
      <c r="V70" s="149"/>
      <c r="W70" s="149"/>
      <c r="X70" s="150"/>
      <c r="Y70" s="150"/>
    </row>
    <row r="71" spans="1:25" ht="14.25" customHeight="1" x14ac:dyDescent="0.35"/>
    <row r="72" spans="1:25" ht="79" customHeight="1" x14ac:dyDescent="0.35">
      <c r="A72" s="144">
        <v>43889</v>
      </c>
      <c r="B72" s="145" t="s">
        <v>93</v>
      </c>
      <c r="C72" s="145" t="s">
        <v>41</v>
      </c>
      <c r="D72" s="146" t="s">
        <v>103</v>
      </c>
      <c r="E72" s="145" t="s">
        <v>46</v>
      </c>
      <c r="F72" s="147" t="s">
        <v>39</v>
      </c>
      <c r="G72" s="147" t="s">
        <v>41</v>
      </c>
      <c r="H72" s="147" t="s">
        <v>120</v>
      </c>
      <c r="I72" s="147"/>
      <c r="J72" s="145" t="s">
        <v>47</v>
      </c>
      <c r="K72" s="145" t="s">
        <v>41</v>
      </c>
      <c r="L72" s="145">
        <v>30</v>
      </c>
      <c r="M72" s="146"/>
      <c r="N72" s="146">
        <v>0</v>
      </c>
      <c r="O72" s="146" t="s">
        <v>41</v>
      </c>
      <c r="P72" s="146">
        <v>128</v>
      </c>
      <c r="Q72" s="154" t="s">
        <v>42</v>
      </c>
      <c r="R72" s="145">
        <v>1530</v>
      </c>
      <c r="S72" s="145" t="s">
        <v>110</v>
      </c>
      <c r="T72" s="147" t="s">
        <v>116</v>
      </c>
      <c r="U72" s="149"/>
      <c r="V72" s="149"/>
      <c r="W72" s="149"/>
      <c r="X72" s="150"/>
      <c r="Y72" s="150"/>
    </row>
    <row r="73" spans="1:25" ht="14.5" customHeight="1" x14ac:dyDescent="0.35">
      <c r="A73" s="144"/>
      <c r="B73" s="155" t="s">
        <v>112</v>
      </c>
      <c r="C73" s="145"/>
      <c r="D73" s="146"/>
      <c r="E73" s="145"/>
      <c r="F73" s="147"/>
      <c r="G73" s="147"/>
      <c r="H73" s="147"/>
      <c r="I73" s="145"/>
      <c r="J73" s="145"/>
      <c r="K73" s="145"/>
      <c r="L73" s="145"/>
      <c r="M73" s="146"/>
      <c r="N73" s="146"/>
      <c r="O73" s="146"/>
      <c r="P73" s="146"/>
      <c r="Q73" s="148"/>
      <c r="R73" s="145"/>
      <c r="S73" s="145"/>
      <c r="T73" s="147"/>
      <c r="U73" s="149"/>
      <c r="V73" s="149"/>
      <c r="W73" s="149"/>
      <c r="X73" s="150"/>
      <c r="Y73" s="150"/>
    </row>
    <row r="74" spans="1:25" ht="14.5" customHeight="1" x14ac:dyDescent="0.35">
      <c r="A74" s="144"/>
      <c r="B74" s="151" t="s">
        <v>121</v>
      </c>
      <c r="C74" s="145"/>
      <c r="D74" s="146"/>
      <c r="E74" s="145"/>
      <c r="F74" s="147"/>
      <c r="G74" s="147"/>
      <c r="H74" s="147"/>
      <c r="I74" s="145"/>
      <c r="J74" s="145"/>
      <c r="K74" s="145"/>
      <c r="L74" s="145"/>
      <c r="M74" s="146"/>
      <c r="N74" s="146"/>
      <c r="O74" s="146"/>
      <c r="P74" s="146"/>
      <c r="Q74" s="148"/>
      <c r="R74" s="145"/>
      <c r="S74" s="145"/>
      <c r="T74" s="147"/>
      <c r="U74" s="149"/>
      <c r="V74" s="149"/>
      <c r="W74" s="149"/>
      <c r="X74" s="150"/>
      <c r="Y74" s="150"/>
    </row>
    <row r="75" spans="1:25" ht="14.25" customHeight="1" x14ac:dyDescent="0.35"/>
    <row r="76" spans="1:25" ht="14.25" customHeight="1" x14ac:dyDescent="0.35"/>
    <row r="77" spans="1:25" ht="14.25" customHeight="1" x14ac:dyDescent="0.35"/>
    <row r="78" spans="1:25" ht="14.25" customHeight="1" x14ac:dyDescent="0.35"/>
    <row r="79" spans="1:25" ht="14.25" customHeight="1" x14ac:dyDescent="0.35"/>
    <row r="80" spans="1:25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</sheetData>
  <hyperlinks>
    <hyperlink ref="B23" location="'md121 v2'!A1" display="to be continue..." xr:uid="{00000000-0004-0000-0000-000000000000}"/>
    <hyperlink ref="B19" location="hist!A1" display="history" xr:uid="{00000000-0004-0000-0000-000001000000}"/>
    <hyperlink ref="B45" location="'md121 v2 cutmix mixup wd'!A1" display="to be continue…" xr:uid="{00000000-0004-0000-0000-000002000000}"/>
    <hyperlink ref="B48" location="'se-resnext50'!A1" display="to be continue…" xr:uid="{00000000-0004-0000-0000-000003000000}"/>
    <hyperlink ref="Q51" r:id="rId1" xr:uid="{00000000-0004-0000-0000-000004000000}"/>
    <hyperlink ref="B52" location="'se resnext50 v3'!A1" display="to be continue…" xr:uid="{00000000-0004-0000-0000-000005000000}"/>
    <hyperlink ref="B53" r:id="rId2" xr:uid="{00000000-0004-0000-0000-000006000000}"/>
    <hyperlink ref="Q55" r:id="rId3" xr:uid="{00000000-0004-0000-0000-000007000000}"/>
    <hyperlink ref="B56" location="'se-resnext fs'!A1" display="to be continue..." xr:uid="{00000000-0004-0000-0000-000008000000}"/>
    <hyperlink ref="B49" r:id="rId4" xr:uid="{B7B2E9AC-D118-4A80-85A5-8D73AB851104}"/>
    <hyperlink ref="Q59" r:id="rId5" xr:uid="{ABB55738-8F2E-4C57-B041-82C28F914408}"/>
    <hyperlink ref="B60" location="'se-resnext fs wod'!A1" display="to be continue" xr:uid="{F7455F9F-622E-4B43-A0C9-158AC1F23A7C}"/>
    <hyperlink ref="Q64" r:id="rId6" xr:uid="{01749A1A-56A3-439B-811E-B174EF3E0148}"/>
    <hyperlink ref="B66" r:id="rId7" xr:uid="{11B7F8BB-B7D3-434F-AAB5-4AD93833FBD1}"/>
    <hyperlink ref="B65" location="'se-resnext fs wod2'!A1" display="to be continue" xr:uid="{DC3EA0AB-949C-42DB-80F0-CAE702D626DD}"/>
    <hyperlink ref="Q68" r:id="rId8" xr:uid="{87A93380-A99F-46BF-B36E-7CA7F1814AE8}"/>
    <hyperlink ref="B69" location="'se-resnext fs rotin'!A1" display="to be continue" xr:uid="{FDE1B3D9-9FBF-4608-A0CE-3DC4F3326FE9}"/>
    <hyperlink ref="Q72" r:id="rId9" xr:uid="{8E9ADE32-586E-435A-BD20-320618E288BB}"/>
    <hyperlink ref="B73" location="'se-resnext augmix'!A1" display="to be continue" xr:uid="{067A0321-DF15-4EF7-A1D9-B7C8266BE9C1}"/>
  </hyperlinks>
  <pageMargins left="0.7" right="0.7" top="0.75" bottom="0.75" header="0" footer="0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78"/>
  <sheetViews>
    <sheetView workbookViewId="0">
      <pane ySplit="1" topLeftCell="A2" activePane="bottomLeft" state="frozen"/>
      <selection pane="bottomLeft" activeCell="G37" sqref="G37"/>
    </sheetView>
  </sheetViews>
  <sheetFormatPr defaultRowHeight="14" x14ac:dyDescent="0.3"/>
  <cols>
    <col min="5" max="5" width="11.83203125" customWidth="1"/>
  </cols>
  <sheetData>
    <row r="1" spans="1:17" x14ac:dyDescent="0.3">
      <c r="A1" t="s">
        <v>70</v>
      </c>
      <c r="B1" t="s">
        <v>15</v>
      </c>
      <c r="C1" t="s">
        <v>0</v>
      </c>
      <c r="D1" t="s">
        <v>2</v>
      </c>
      <c r="E1" t="s">
        <v>3</v>
      </c>
      <c r="F1" t="s">
        <v>4</v>
      </c>
      <c r="G1" t="s">
        <v>65</v>
      </c>
      <c r="H1" t="s">
        <v>66</v>
      </c>
      <c r="I1" t="s">
        <v>67</v>
      </c>
      <c r="J1" t="s">
        <v>68</v>
      </c>
      <c r="K1" s="46" t="s">
        <v>79</v>
      </c>
      <c r="L1" t="s">
        <v>69</v>
      </c>
      <c r="M1">
        <f>MAX(G2:G78)</f>
        <v>0.97215600000000002</v>
      </c>
      <c r="N1">
        <f>0.5*O1+0.25*(P1+Q1)</f>
        <v>0.97247300000000003</v>
      </c>
      <c r="O1" s="46">
        <f>MAX(H2:H78)</f>
        <v>0.96063600000000005</v>
      </c>
      <c r="P1">
        <f>MAX(I2:I78)</f>
        <v>0.98613600000000001</v>
      </c>
      <c r="Q1">
        <f>MAX(J2:J78)</f>
        <v>0.98248400000000002</v>
      </c>
    </row>
    <row r="2" spans="1:17" x14ac:dyDescent="0.3">
      <c r="A2">
        <v>125.499838</v>
      </c>
      <c r="B2">
        <v>2.9999999999999997E-4</v>
      </c>
      <c r="C2">
        <v>0.34761500000000001</v>
      </c>
      <c r="D2">
        <v>0.129498</v>
      </c>
      <c r="E2">
        <v>4.4443000000000003E-2</v>
      </c>
      <c r="F2">
        <v>4.4176E-2</v>
      </c>
      <c r="G2">
        <v>0.97082599999999997</v>
      </c>
      <c r="H2">
        <v>0.95898899999999998</v>
      </c>
      <c r="I2">
        <v>0.98521499999999995</v>
      </c>
      <c r="J2">
        <v>0.98011099999999995</v>
      </c>
      <c r="L2" s="45">
        <v>7.7083333333333335E-3</v>
      </c>
    </row>
    <row r="3" spans="1:17" x14ac:dyDescent="0.3">
      <c r="A3">
        <v>125.999838</v>
      </c>
      <c r="B3">
        <v>2.9999999999999997E-4</v>
      </c>
      <c r="C3">
        <v>0.34386</v>
      </c>
      <c r="D3">
        <v>0.12815199999999999</v>
      </c>
      <c r="E3">
        <v>4.3840999999999998E-2</v>
      </c>
      <c r="F3">
        <v>4.3714999999999997E-2</v>
      </c>
      <c r="G3">
        <v>0.97118700000000002</v>
      </c>
      <c r="H3">
        <v>0.95937300000000003</v>
      </c>
      <c r="I3">
        <v>0.98536599999999996</v>
      </c>
      <c r="J3">
        <v>0.98063800000000001</v>
      </c>
      <c r="L3" s="45">
        <v>1.5150462962962963E-2</v>
      </c>
    </row>
    <row r="4" spans="1:17" x14ac:dyDescent="0.3">
      <c r="A4">
        <v>126.499838</v>
      </c>
      <c r="B4">
        <v>2.9999999999999997E-4</v>
      </c>
      <c r="C4">
        <v>0.33755200000000002</v>
      </c>
      <c r="D4">
        <v>0.12618299999999999</v>
      </c>
      <c r="E4">
        <v>4.3798999999999998E-2</v>
      </c>
      <c r="F4">
        <v>4.1387E-2</v>
      </c>
      <c r="G4">
        <v>0.97108700000000003</v>
      </c>
      <c r="H4" s="47">
        <v>0.959901</v>
      </c>
      <c r="I4">
        <v>0.98521499999999995</v>
      </c>
      <c r="J4">
        <v>0.97933199999999998</v>
      </c>
      <c r="L4" s="45">
        <v>2.2592592592592591E-2</v>
      </c>
    </row>
    <row r="5" spans="1:17" x14ac:dyDescent="0.3">
      <c r="A5">
        <v>126.999838</v>
      </c>
      <c r="B5">
        <v>2.9999999999999997E-4</v>
      </c>
      <c r="C5">
        <v>0.32662000000000002</v>
      </c>
      <c r="D5">
        <v>0.12196899999999999</v>
      </c>
      <c r="E5">
        <v>4.1227E-2</v>
      </c>
      <c r="F5">
        <v>4.1453999999999998E-2</v>
      </c>
      <c r="G5">
        <v>0.97120799999999996</v>
      </c>
      <c r="H5">
        <v>0.95946900000000002</v>
      </c>
      <c r="I5">
        <v>0.98560300000000001</v>
      </c>
      <c r="J5">
        <v>0.98028899999999997</v>
      </c>
      <c r="L5" s="45">
        <v>3.0011574074074076E-2</v>
      </c>
    </row>
    <row r="6" spans="1:17" x14ac:dyDescent="0.3">
      <c r="A6">
        <v>127.499838</v>
      </c>
      <c r="B6">
        <v>2.9999999999999997E-4</v>
      </c>
      <c r="C6">
        <v>0.33304</v>
      </c>
      <c r="D6">
        <v>0.123099</v>
      </c>
      <c r="E6">
        <v>4.2916000000000003E-2</v>
      </c>
      <c r="F6">
        <v>4.3927000000000001E-2</v>
      </c>
      <c r="G6">
        <v>0.97095500000000001</v>
      </c>
      <c r="H6">
        <v>0.95947899999999997</v>
      </c>
      <c r="I6">
        <v>0.98545400000000005</v>
      </c>
      <c r="J6">
        <v>0.97940899999999997</v>
      </c>
      <c r="L6" s="45">
        <v>3.7418981481481477E-2</v>
      </c>
    </row>
    <row r="7" spans="1:17" x14ac:dyDescent="0.3">
      <c r="A7">
        <v>127.999838</v>
      </c>
      <c r="B7">
        <v>2.9999999999999997E-4</v>
      </c>
      <c r="C7">
        <v>0.33395900000000001</v>
      </c>
      <c r="D7">
        <v>0.12526200000000001</v>
      </c>
      <c r="E7">
        <v>4.1778000000000003E-2</v>
      </c>
      <c r="F7">
        <v>4.1657E-2</v>
      </c>
      <c r="G7">
        <v>0.97125399999999995</v>
      </c>
      <c r="H7" s="47">
        <v>0.959924</v>
      </c>
      <c r="I7">
        <v>0.98549799999999999</v>
      </c>
      <c r="J7">
        <v>0.97966799999999998</v>
      </c>
      <c r="L7" s="45">
        <v>4.4826388888888895E-2</v>
      </c>
    </row>
    <row r="8" spans="1:17" x14ac:dyDescent="0.3">
      <c r="A8">
        <v>128.49983800000001</v>
      </c>
      <c r="B8">
        <v>2.9999999999999997E-4</v>
      </c>
      <c r="C8">
        <v>0.32595099999999999</v>
      </c>
      <c r="D8">
        <v>0.12071</v>
      </c>
      <c r="E8">
        <v>4.0542000000000002E-2</v>
      </c>
      <c r="F8">
        <v>4.3989E-2</v>
      </c>
      <c r="G8">
        <v>0.96157199999999998</v>
      </c>
      <c r="H8">
        <v>0.94852700000000001</v>
      </c>
      <c r="I8">
        <v>0.975688</v>
      </c>
      <c r="J8">
        <v>0.97354700000000005</v>
      </c>
      <c r="L8" s="45">
        <v>5.2245370370370366E-2</v>
      </c>
    </row>
    <row r="9" spans="1:17" x14ac:dyDescent="0.3">
      <c r="A9">
        <v>128.99983800000001</v>
      </c>
      <c r="B9">
        <v>2.9999999999999997E-4</v>
      </c>
      <c r="C9">
        <v>0.32550200000000001</v>
      </c>
      <c r="D9">
        <v>0.121562</v>
      </c>
      <c r="E9">
        <v>4.0764000000000002E-2</v>
      </c>
      <c r="F9">
        <v>4.1613999999999998E-2</v>
      </c>
      <c r="G9">
        <v>0.97082400000000002</v>
      </c>
      <c r="H9">
        <v>0.95910399999999996</v>
      </c>
      <c r="I9">
        <v>0.98565000000000003</v>
      </c>
      <c r="J9">
        <v>0.97943800000000003</v>
      </c>
      <c r="L9" s="45">
        <v>5.9641203703703703E-2</v>
      </c>
    </row>
    <row r="10" spans="1:17" x14ac:dyDescent="0.3">
      <c r="A10">
        <v>129.49983800000001</v>
      </c>
      <c r="B10">
        <v>2.9999999999999997E-4</v>
      </c>
      <c r="C10">
        <v>0.33005000000000001</v>
      </c>
      <c r="D10">
        <v>0.122682</v>
      </c>
      <c r="E10">
        <v>4.3031E-2</v>
      </c>
      <c r="F10">
        <v>4.1653999999999997E-2</v>
      </c>
      <c r="G10">
        <v>0.97082599999999997</v>
      </c>
      <c r="H10">
        <v>0.95901599999999998</v>
      </c>
      <c r="I10">
        <v>0.98430499999999999</v>
      </c>
      <c r="J10">
        <v>0.98096799999999995</v>
      </c>
      <c r="L10" s="45">
        <v>6.7037037037037034E-2</v>
      </c>
    </row>
    <row r="11" spans="1:17" x14ac:dyDescent="0.3">
      <c r="A11">
        <v>129.99983800000001</v>
      </c>
      <c r="B11">
        <v>2.9999999999999997E-4</v>
      </c>
      <c r="C11">
        <v>0.33278000000000002</v>
      </c>
      <c r="D11">
        <v>0.124017</v>
      </c>
      <c r="E11">
        <v>4.1592999999999998E-2</v>
      </c>
      <c r="F11">
        <v>4.3153999999999998E-2</v>
      </c>
      <c r="G11">
        <v>0.97138000000000002</v>
      </c>
      <c r="H11">
        <v>0.95896800000000004</v>
      </c>
      <c r="I11">
        <v>0.98599700000000001</v>
      </c>
      <c r="J11">
        <v>0.98158900000000004</v>
      </c>
      <c r="L11" s="45">
        <v>7.4444444444444438E-2</v>
      </c>
    </row>
    <row r="12" spans="1:17" x14ac:dyDescent="0.3">
      <c r="A12">
        <v>130.49983800000001</v>
      </c>
      <c r="B12">
        <v>2.9999999999999997E-4</v>
      </c>
      <c r="C12">
        <v>0.32155400000000001</v>
      </c>
      <c r="D12">
        <v>0.120783</v>
      </c>
      <c r="E12">
        <v>3.8205999999999997E-2</v>
      </c>
      <c r="F12">
        <v>4.1780999999999999E-2</v>
      </c>
      <c r="G12">
        <v>0.97100699999999995</v>
      </c>
      <c r="H12">
        <v>0.95897900000000003</v>
      </c>
      <c r="I12">
        <v>0.98488600000000004</v>
      </c>
      <c r="J12">
        <v>0.98118300000000003</v>
      </c>
      <c r="L12" s="45">
        <v>8.184027777777779E-2</v>
      </c>
    </row>
    <row r="13" spans="1:17" x14ac:dyDescent="0.3">
      <c r="A13">
        <v>130.99983800000001</v>
      </c>
      <c r="B13">
        <v>2.9999999999999997E-4</v>
      </c>
      <c r="C13">
        <v>0.32197199999999998</v>
      </c>
      <c r="D13">
        <v>0.12066200000000001</v>
      </c>
      <c r="E13">
        <v>4.0890999999999997E-2</v>
      </c>
      <c r="F13">
        <v>3.9758000000000002E-2</v>
      </c>
      <c r="G13">
        <v>0.97099899999999995</v>
      </c>
      <c r="H13">
        <v>0.95934799999999998</v>
      </c>
      <c r="I13">
        <v>0.98512200000000005</v>
      </c>
      <c r="J13">
        <v>0.98017600000000005</v>
      </c>
      <c r="L13" s="45">
        <v>8.9224537037037033E-2</v>
      </c>
    </row>
    <row r="14" spans="1:17" x14ac:dyDescent="0.3">
      <c r="A14">
        <v>131.49983800000001</v>
      </c>
      <c r="B14">
        <v>2.9999999999999997E-4</v>
      </c>
      <c r="C14">
        <v>0.31973000000000001</v>
      </c>
      <c r="D14">
        <v>0.119225</v>
      </c>
      <c r="E14">
        <v>3.9555E-2</v>
      </c>
      <c r="F14">
        <v>4.1723999999999997E-2</v>
      </c>
      <c r="G14">
        <v>0.97066699999999995</v>
      </c>
      <c r="H14">
        <v>0.95851500000000001</v>
      </c>
      <c r="I14">
        <v>0.98509599999999997</v>
      </c>
      <c r="J14">
        <v>0.98054399999999997</v>
      </c>
      <c r="L14" s="45">
        <v>9.6631944444444451E-2</v>
      </c>
    </row>
    <row r="15" spans="1:17" x14ac:dyDescent="0.3">
      <c r="A15">
        <v>131.99983800000001</v>
      </c>
      <c r="B15">
        <v>2.9999999999999997E-4</v>
      </c>
      <c r="C15">
        <v>0.330146</v>
      </c>
      <c r="D15">
        <v>0.12325</v>
      </c>
      <c r="E15">
        <v>4.1473000000000003E-2</v>
      </c>
      <c r="F15">
        <v>4.2174999999999997E-2</v>
      </c>
      <c r="G15">
        <v>0.97104800000000002</v>
      </c>
      <c r="H15">
        <v>0.95948500000000003</v>
      </c>
      <c r="I15">
        <v>0.98570199999999997</v>
      </c>
      <c r="J15">
        <v>0.97951900000000003</v>
      </c>
      <c r="L15" s="45">
        <v>0.10402777777777777</v>
      </c>
    </row>
    <row r="16" spans="1:17" x14ac:dyDescent="0.3">
      <c r="A16">
        <v>132.49983800000001</v>
      </c>
      <c r="B16">
        <v>2.9999999999999997E-4</v>
      </c>
      <c r="C16">
        <v>0.32009599999999999</v>
      </c>
      <c r="D16">
        <v>0.11985700000000001</v>
      </c>
      <c r="E16">
        <v>3.9595999999999999E-2</v>
      </c>
      <c r="F16">
        <v>4.0785000000000002E-2</v>
      </c>
      <c r="G16" s="47">
        <v>0.97143299999999999</v>
      </c>
      <c r="H16" s="47">
        <v>0.960175</v>
      </c>
      <c r="I16">
        <v>0.98527699999999996</v>
      </c>
      <c r="J16">
        <v>0.98010600000000003</v>
      </c>
      <c r="K16">
        <v>0.96350000000000002</v>
      </c>
      <c r="L16" s="45">
        <v>0.11141203703703705</v>
      </c>
      <c r="M16">
        <f>G16-K16</f>
        <v>7.9329999999999679E-3</v>
      </c>
    </row>
    <row r="17" spans="1:12" x14ac:dyDescent="0.3">
      <c r="A17">
        <v>132.99983800000001</v>
      </c>
      <c r="B17">
        <v>2.9999999999999997E-4</v>
      </c>
      <c r="C17">
        <v>0.325513</v>
      </c>
      <c r="D17">
        <v>0.120758</v>
      </c>
      <c r="E17">
        <v>4.1960999999999998E-2</v>
      </c>
      <c r="F17">
        <v>4.2036999999999998E-2</v>
      </c>
      <c r="G17">
        <v>0.97106300000000001</v>
      </c>
      <c r="H17">
        <v>0.95997200000000005</v>
      </c>
      <c r="I17">
        <v>0.985429</v>
      </c>
      <c r="J17">
        <v>0.97887999999999997</v>
      </c>
      <c r="L17" s="45">
        <v>0.11880787037037037</v>
      </c>
    </row>
    <row r="18" spans="1:12" x14ac:dyDescent="0.3">
      <c r="A18">
        <v>133.49983800000001</v>
      </c>
      <c r="B18">
        <v>2.9999999999999997E-4</v>
      </c>
      <c r="C18">
        <v>0.32080999999999998</v>
      </c>
      <c r="D18">
        <v>0.119002</v>
      </c>
      <c r="E18">
        <v>4.0778000000000002E-2</v>
      </c>
      <c r="F18">
        <v>4.2028999999999997E-2</v>
      </c>
      <c r="G18">
        <v>0.97053900000000004</v>
      </c>
      <c r="H18">
        <v>0.95834200000000003</v>
      </c>
      <c r="I18">
        <v>0.985649</v>
      </c>
      <c r="J18">
        <v>0.979823</v>
      </c>
      <c r="L18" s="45">
        <v>0.12619212962962964</v>
      </c>
    </row>
    <row r="19" spans="1:12" x14ac:dyDescent="0.3">
      <c r="A19">
        <v>135.49975599999999</v>
      </c>
      <c r="B19">
        <v>1E-4</v>
      </c>
      <c r="C19">
        <v>0.326928</v>
      </c>
      <c r="D19">
        <v>0.121901</v>
      </c>
      <c r="E19">
        <v>4.1843999999999999E-2</v>
      </c>
      <c r="F19">
        <v>4.1283E-2</v>
      </c>
      <c r="G19">
        <v>0.97102299999999997</v>
      </c>
      <c r="H19">
        <v>0.95926500000000003</v>
      </c>
      <c r="I19">
        <v>0.98529100000000003</v>
      </c>
      <c r="J19">
        <v>0.98027200000000003</v>
      </c>
      <c r="K19" s="45"/>
      <c r="L19" s="45">
        <v>5.2314814814814819E-3</v>
      </c>
    </row>
    <row r="20" spans="1:12" x14ac:dyDescent="0.3">
      <c r="A20">
        <v>135.999675</v>
      </c>
      <c r="B20">
        <v>1E-4</v>
      </c>
      <c r="C20">
        <v>0.30851800000000001</v>
      </c>
      <c r="D20">
        <v>0.114179</v>
      </c>
      <c r="E20">
        <v>3.9261999999999998E-2</v>
      </c>
      <c r="F20">
        <v>4.0899999999999999E-2</v>
      </c>
      <c r="G20">
        <v>0.97123199999999998</v>
      </c>
      <c r="H20">
        <v>0.95909299999999997</v>
      </c>
      <c r="I20">
        <v>0.98563699999999999</v>
      </c>
      <c r="J20">
        <v>0.98110399999999998</v>
      </c>
      <c r="K20" s="45"/>
      <c r="L20" s="45">
        <v>1.0324074074074074E-2</v>
      </c>
    </row>
    <row r="21" spans="1:12" x14ac:dyDescent="0.3">
      <c r="A21">
        <v>136.49975599999999</v>
      </c>
      <c r="B21">
        <v>1E-4</v>
      </c>
      <c r="C21">
        <v>0.31989699999999999</v>
      </c>
      <c r="D21">
        <v>0.118862</v>
      </c>
      <c r="E21">
        <v>4.2215000000000003E-2</v>
      </c>
      <c r="F21">
        <v>3.9958E-2</v>
      </c>
      <c r="G21">
        <v>0.97151699999999996</v>
      </c>
      <c r="H21">
        <v>0.95989599999999997</v>
      </c>
      <c r="I21">
        <v>0.98582199999999998</v>
      </c>
      <c r="J21">
        <v>0.98045700000000002</v>
      </c>
      <c r="K21" s="45"/>
      <c r="L21" s="45">
        <v>1.5428240740740741E-2</v>
      </c>
    </row>
    <row r="22" spans="1:12" x14ac:dyDescent="0.3">
      <c r="A22">
        <v>136.999675</v>
      </c>
      <c r="B22">
        <v>1E-4</v>
      </c>
      <c r="C22">
        <v>0.312749</v>
      </c>
      <c r="D22">
        <v>0.116191</v>
      </c>
      <c r="E22">
        <v>3.9732000000000003E-2</v>
      </c>
      <c r="F22">
        <v>4.0634999999999998E-2</v>
      </c>
      <c r="G22">
        <v>0.97105699999999995</v>
      </c>
      <c r="H22">
        <v>0.95953500000000003</v>
      </c>
      <c r="I22">
        <v>0.98587999999999998</v>
      </c>
      <c r="J22">
        <v>0.97927799999999998</v>
      </c>
      <c r="K22" s="45"/>
      <c r="L22" s="45">
        <v>2.0555555555555556E-2</v>
      </c>
    </row>
    <row r="23" spans="1:12" x14ac:dyDescent="0.3">
      <c r="A23">
        <v>137.49975599999999</v>
      </c>
      <c r="B23">
        <v>1E-4</v>
      </c>
      <c r="C23">
        <v>0.31808599999999998</v>
      </c>
      <c r="D23">
        <v>0.11798400000000001</v>
      </c>
      <c r="E23">
        <v>4.1175999999999997E-2</v>
      </c>
      <c r="F23">
        <v>4.0943E-2</v>
      </c>
      <c r="G23">
        <v>0.97126800000000002</v>
      </c>
      <c r="H23">
        <v>0.95980299999999996</v>
      </c>
      <c r="I23">
        <v>0.98569300000000004</v>
      </c>
      <c r="J23">
        <v>0.97977400000000003</v>
      </c>
      <c r="K23" s="45"/>
      <c r="L23" s="45">
        <v>2.5694444444444447E-2</v>
      </c>
    </row>
    <row r="24" spans="1:12" x14ac:dyDescent="0.3">
      <c r="A24">
        <v>137.999675</v>
      </c>
      <c r="B24">
        <v>1E-4</v>
      </c>
      <c r="C24">
        <v>0.31094899999999998</v>
      </c>
      <c r="D24">
        <v>0.115478</v>
      </c>
      <c r="E24">
        <v>4.0314999999999997E-2</v>
      </c>
      <c r="F24">
        <v>3.9677999999999998E-2</v>
      </c>
      <c r="G24">
        <v>0.97147099999999997</v>
      </c>
      <c r="H24">
        <v>0.96013499999999996</v>
      </c>
      <c r="I24">
        <v>0.98562000000000005</v>
      </c>
      <c r="J24">
        <v>0.97999400000000003</v>
      </c>
      <c r="K24" s="45"/>
      <c r="L24" s="45">
        <v>3.0821759259259257E-2</v>
      </c>
    </row>
    <row r="25" spans="1:12" x14ac:dyDescent="0.3">
      <c r="A25">
        <v>138.49975599999999</v>
      </c>
      <c r="B25">
        <v>1E-4</v>
      </c>
      <c r="C25">
        <v>0.30607800000000002</v>
      </c>
      <c r="D25">
        <v>0.112868</v>
      </c>
      <c r="E25">
        <v>3.9312E-2</v>
      </c>
      <c r="F25">
        <v>4.1030999999999998E-2</v>
      </c>
      <c r="G25">
        <v>0.97134500000000001</v>
      </c>
      <c r="H25">
        <v>0.95958100000000002</v>
      </c>
      <c r="I25">
        <v>0.98600600000000005</v>
      </c>
      <c r="J25">
        <v>0.98021100000000005</v>
      </c>
      <c r="K25" s="45"/>
      <c r="L25" s="45">
        <v>3.5960648148148151E-2</v>
      </c>
    </row>
    <row r="26" spans="1:12" x14ac:dyDescent="0.3">
      <c r="A26">
        <v>138.999675</v>
      </c>
      <c r="B26">
        <v>1E-4</v>
      </c>
      <c r="C26">
        <v>0.32786100000000001</v>
      </c>
      <c r="D26">
        <v>0.122157</v>
      </c>
      <c r="E26">
        <v>4.308E-2</v>
      </c>
      <c r="F26">
        <v>4.0466000000000002E-2</v>
      </c>
      <c r="G26">
        <v>0.97141</v>
      </c>
      <c r="H26">
        <v>0.96002299999999996</v>
      </c>
      <c r="I26">
        <v>0.98550199999999999</v>
      </c>
      <c r="J26">
        <v>0.98009100000000005</v>
      </c>
      <c r="K26" s="45"/>
      <c r="L26" s="45">
        <v>4.1099537037037039E-2</v>
      </c>
    </row>
    <row r="27" spans="1:12" x14ac:dyDescent="0.3">
      <c r="A27">
        <v>139.49975599999999</v>
      </c>
      <c r="B27">
        <v>1E-4</v>
      </c>
      <c r="C27">
        <v>0.313193</v>
      </c>
      <c r="D27">
        <v>0.117214</v>
      </c>
      <c r="E27">
        <v>3.8193999999999999E-2</v>
      </c>
      <c r="F27">
        <v>4.0571999999999997E-2</v>
      </c>
      <c r="G27">
        <v>0.97116000000000002</v>
      </c>
      <c r="H27">
        <v>0.95978399999999997</v>
      </c>
      <c r="I27">
        <v>0.98547799999999997</v>
      </c>
      <c r="J27">
        <v>0.97959200000000002</v>
      </c>
      <c r="K27" s="45"/>
      <c r="L27" s="45">
        <v>4.6215277777777779E-2</v>
      </c>
    </row>
    <row r="28" spans="1:12" x14ac:dyDescent="0.3">
      <c r="A28">
        <v>139.999675</v>
      </c>
      <c r="B28">
        <v>1E-4</v>
      </c>
      <c r="C28">
        <v>0.311722</v>
      </c>
      <c r="D28">
        <v>0.115638</v>
      </c>
      <c r="E28">
        <v>4.0972000000000001E-2</v>
      </c>
      <c r="F28">
        <v>3.9475000000000003E-2</v>
      </c>
      <c r="G28">
        <v>0.97094499999999995</v>
      </c>
      <c r="H28">
        <v>0.95971799999999996</v>
      </c>
      <c r="I28">
        <v>0.98484899999999997</v>
      </c>
      <c r="J28">
        <v>0.97949299999999995</v>
      </c>
      <c r="K28" s="45"/>
      <c r="L28" s="45">
        <v>5.1331018518518519E-2</v>
      </c>
    </row>
    <row r="29" spans="1:12" x14ac:dyDescent="0.3">
      <c r="A29">
        <v>140.49975599999999</v>
      </c>
      <c r="B29">
        <v>1E-4</v>
      </c>
      <c r="C29">
        <v>0.31337599999999999</v>
      </c>
      <c r="D29">
        <v>0.11598</v>
      </c>
      <c r="E29">
        <v>4.0577000000000002E-2</v>
      </c>
      <c r="F29">
        <v>4.0837999999999999E-2</v>
      </c>
      <c r="G29">
        <v>0.97118899999999997</v>
      </c>
      <c r="H29">
        <v>0.95963900000000002</v>
      </c>
      <c r="I29">
        <v>0.98528300000000002</v>
      </c>
      <c r="J29">
        <v>0.98019599999999996</v>
      </c>
      <c r="K29" s="45"/>
      <c r="L29" s="45">
        <v>5.6435185185185179E-2</v>
      </c>
    </row>
    <row r="30" spans="1:12" x14ac:dyDescent="0.3">
      <c r="A30">
        <v>140.999675</v>
      </c>
      <c r="B30">
        <v>1E-4</v>
      </c>
      <c r="C30">
        <v>0.31559599999999999</v>
      </c>
      <c r="D30">
        <v>0.117174</v>
      </c>
      <c r="E30">
        <v>4.0259999999999997E-2</v>
      </c>
      <c r="F30">
        <v>4.0988999999999998E-2</v>
      </c>
      <c r="G30">
        <v>0.97189199999999998</v>
      </c>
      <c r="H30">
        <v>0.96016299999999999</v>
      </c>
      <c r="I30">
        <v>0.985622</v>
      </c>
      <c r="J30">
        <v>0.98162000000000005</v>
      </c>
      <c r="K30" s="45"/>
      <c r="L30" s="45">
        <v>6.1527777777777772E-2</v>
      </c>
    </row>
    <row r="31" spans="1:12" x14ac:dyDescent="0.3">
      <c r="A31">
        <v>141.49975599999999</v>
      </c>
      <c r="B31">
        <v>1E-4</v>
      </c>
      <c r="C31">
        <v>0.31238199999999999</v>
      </c>
      <c r="D31">
        <v>0.11768000000000001</v>
      </c>
      <c r="E31">
        <v>3.7166999999999999E-2</v>
      </c>
      <c r="F31">
        <v>3.9855000000000002E-2</v>
      </c>
      <c r="G31">
        <v>0.971244</v>
      </c>
      <c r="H31">
        <v>0.95930000000000004</v>
      </c>
      <c r="I31">
        <v>0.98606000000000005</v>
      </c>
      <c r="J31">
        <v>0.98031800000000002</v>
      </c>
      <c r="K31" s="45"/>
      <c r="L31" s="45">
        <v>6.6631944444444438E-2</v>
      </c>
    </row>
    <row r="32" spans="1:12" x14ac:dyDescent="0.3">
      <c r="A32">
        <v>141.999675</v>
      </c>
      <c r="B32">
        <v>1E-4</v>
      </c>
      <c r="C32">
        <v>0.31008799999999997</v>
      </c>
      <c r="D32">
        <v>0.11446000000000001</v>
      </c>
      <c r="E32">
        <v>4.0524999999999999E-2</v>
      </c>
      <c r="F32">
        <v>4.0641999999999998E-2</v>
      </c>
      <c r="G32">
        <v>0.97101300000000001</v>
      </c>
      <c r="H32">
        <v>0.95936200000000005</v>
      </c>
      <c r="I32">
        <v>0.98586399999999996</v>
      </c>
      <c r="J32">
        <v>0.97946599999999995</v>
      </c>
      <c r="K32" s="45"/>
      <c r="L32" s="45">
        <v>7.1736111111111112E-2</v>
      </c>
    </row>
    <row r="33" spans="1:13" x14ac:dyDescent="0.3">
      <c r="A33">
        <v>142.49975599999999</v>
      </c>
      <c r="B33">
        <v>1E-4</v>
      </c>
      <c r="C33">
        <v>0.31026900000000002</v>
      </c>
      <c r="D33">
        <v>0.116808</v>
      </c>
      <c r="E33">
        <v>3.7293E-2</v>
      </c>
      <c r="F33">
        <v>3.9359999999999999E-2</v>
      </c>
      <c r="G33">
        <v>0.97141200000000005</v>
      </c>
      <c r="H33">
        <v>0.95995600000000003</v>
      </c>
      <c r="I33">
        <v>0.98567300000000002</v>
      </c>
      <c r="J33">
        <v>0.98006400000000005</v>
      </c>
      <c r="K33" s="45"/>
      <c r="L33" s="45">
        <v>7.6805555555555557E-2</v>
      </c>
    </row>
    <row r="34" spans="1:13" x14ac:dyDescent="0.3">
      <c r="A34">
        <v>142.999675</v>
      </c>
      <c r="B34">
        <v>1E-4</v>
      </c>
      <c r="C34">
        <v>0.30652800000000002</v>
      </c>
      <c r="D34">
        <v>0.112426</v>
      </c>
      <c r="E34">
        <v>4.1422E-2</v>
      </c>
      <c r="F34">
        <v>4.0253999999999998E-2</v>
      </c>
      <c r="G34">
        <v>0.97146699999999997</v>
      </c>
      <c r="H34">
        <v>0.96026100000000003</v>
      </c>
      <c r="I34">
        <v>0.98561699999999997</v>
      </c>
      <c r="J34">
        <v>0.97972999999999999</v>
      </c>
      <c r="K34" s="45"/>
      <c r="L34" s="45">
        <v>8.184027777777779E-2</v>
      </c>
    </row>
    <row r="35" spans="1:13" x14ac:dyDescent="0.3">
      <c r="A35">
        <v>143.49975599999999</v>
      </c>
      <c r="B35">
        <v>1E-4</v>
      </c>
      <c r="C35">
        <v>0.31594699999999998</v>
      </c>
      <c r="D35">
        <v>0.118975</v>
      </c>
      <c r="E35">
        <v>3.8247000000000003E-2</v>
      </c>
      <c r="F35">
        <v>3.9750000000000001E-2</v>
      </c>
      <c r="G35">
        <v>0.97123800000000005</v>
      </c>
      <c r="H35">
        <v>0.95971799999999996</v>
      </c>
      <c r="I35">
        <v>0.98577199999999998</v>
      </c>
      <c r="J35">
        <v>0.97974300000000003</v>
      </c>
      <c r="K35" s="45"/>
      <c r="L35" s="45">
        <v>8.6898148148148155E-2</v>
      </c>
    </row>
    <row r="36" spans="1:13" x14ac:dyDescent="0.3">
      <c r="A36">
        <v>143.999675</v>
      </c>
      <c r="B36">
        <v>1E-4</v>
      </c>
      <c r="C36">
        <v>0.30526500000000001</v>
      </c>
      <c r="D36">
        <v>0.11266</v>
      </c>
      <c r="E36">
        <v>3.9641999999999997E-2</v>
      </c>
      <c r="F36">
        <v>4.0301999999999998E-2</v>
      </c>
      <c r="G36">
        <v>0.97154600000000002</v>
      </c>
      <c r="H36">
        <v>0.96013400000000004</v>
      </c>
      <c r="I36">
        <v>0.98609400000000003</v>
      </c>
      <c r="J36">
        <v>0.97982400000000003</v>
      </c>
      <c r="K36" s="45"/>
      <c r="L36" s="45">
        <v>9.194444444444444E-2</v>
      </c>
    </row>
    <row r="37" spans="1:13" x14ac:dyDescent="0.3">
      <c r="A37">
        <v>144.49975599999999</v>
      </c>
      <c r="B37">
        <v>1E-4</v>
      </c>
      <c r="C37">
        <v>0.31389499999999998</v>
      </c>
      <c r="D37">
        <v>0.115799</v>
      </c>
      <c r="E37">
        <v>4.2791999999999997E-2</v>
      </c>
      <c r="F37">
        <v>3.9504999999999998E-2</v>
      </c>
      <c r="G37" s="47">
        <v>0.97204000000000002</v>
      </c>
      <c r="H37">
        <v>0.96013899999999996</v>
      </c>
      <c r="I37">
        <v>0.98580100000000004</v>
      </c>
      <c r="J37">
        <v>0.98208300000000004</v>
      </c>
      <c r="K37">
        <v>0.96460000000000001</v>
      </c>
      <c r="L37" s="45">
        <v>9.7002314814814805E-2</v>
      </c>
      <c r="M37">
        <f>G37-K37</f>
        <v>7.4400000000000022E-3</v>
      </c>
    </row>
    <row r="38" spans="1:13" x14ac:dyDescent="0.3">
      <c r="A38">
        <v>144.999675</v>
      </c>
      <c r="B38">
        <v>1E-4</v>
      </c>
      <c r="C38">
        <v>0.31230200000000002</v>
      </c>
      <c r="D38">
        <v>0.115894</v>
      </c>
      <c r="E38">
        <v>4.0157999999999999E-2</v>
      </c>
      <c r="F38">
        <v>4.0356000000000003E-2</v>
      </c>
      <c r="G38">
        <v>0.97182599999999997</v>
      </c>
      <c r="H38" s="47">
        <v>0.96063600000000005</v>
      </c>
      <c r="I38">
        <v>0.98504700000000001</v>
      </c>
      <c r="J38">
        <v>0.980985</v>
      </c>
      <c r="K38">
        <v>0.96419999999999995</v>
      </c>
      <c r="L38" s="45">
        <v>0.10209490740740741</v>
      </c>
      <c r="M38">
        <f>G38-K38</f>
        <v>7.6260000000000217E-3</v>
      </c>
    </row>
    <row r="39" spans="1:13" x14ac:dyDescent="0.3">
      <c r="A39">
        <v>145.49983700000001</v>
      </c>
      <c r="B39">
        <v>1E-4</v>
      </c>
      <c r="C39">
        <v>0.30499799999999999</v>
      </c>
      <c r="D39">
        <v>0.1123</v>
      </c>
      <c r="E39">
        <v>4.0515000000000002E-2</v>
      </c>
      <c r="F39">
        <v>3.9882000000000001E-2</v>
      </c>
      <c r="G39">
        <v>0.97007100000000002</v>
      </c>
      <c r="H39">
        <v>0.95835999999999999</v>
      </c>
      <c r="I39">
        <v>0.98413099999999998</v>
      </c>
      <c r="J39">
        <v>0.97943100000000005</v>
      </c>
      <c r="K39" s="45"/>
      <c r="L39" s="45">
        <v>5.3356481481481484E-3</v>
      </c>
    </row>
    <row r="40" spans="1:13" x14ac:dyDescent="0.3">
      <c r="A40">
        <v>145.99983700000001</v>
      </c>
      <c r="B40">
        <v>1E-4</v>
      </c>
      <c r="C40">
        <v>0.30507299999999998</v>
      </c>
      <c r="D40">
        <v>0.112923</v>
      </c>
      <c r="E40">
        <v>4.0011999999999999E-2</v>
      </c>
      <c r="F40">
        <v>3.9215E-2</v>
      </c>
      <c r="G40">
        <v>0.97118499999999996</v>
      </c>
      <c r="H40">
        <v>0.95974300000000001</v>
      </c>
      <c r="I40">
        <v>0.98605299999999996</v>
      </c>
      <c r="J40">
        <v>0.97920200000000002</v>
      </c>
      <c r="K40" s="45"/>
      <c r="L40" s="45">
        <v>1.0532407407407407E-2</v>
      </c>
    </row>
    <row r="41" spans="1:13" x14ac:dyDescent="0.3">
      <c r="A41">
        <v>146.49983700000001</v>
      </c>
      <c r="B41">
        <v>1E-4</v>
      </c>
      <c r="C41">
        <v>0.309585</v>
      </c>
      <c r="D41">
        <v>0.11649</v>
      </c>
      <c r="E41">
        <v>3.7597999999999999E-2</v>
      </c>
      <c r="F41">
        <v>3.9008000000000001E-2</v>
      </c>
      <c r="G41">
        <v>0.972001</v>
      </c>
      <c r="H41">
        <v>0.96006499999999995</v>
      </c>
      <c r="I41">
        <v>0.98572899999999997</v>
      </c>
      <c r="J41">
        <v>0.98214500000000005</v>
      </c>
      <c r="K41" s="45"/>
      <c r="L41" s="45">
        <v>1.5729166666666666E-2</v>
      </c>
    </row>
    <row r="42" spans="1:13" x14ac:dyDescent="0.3">
      <c r="A42">
        <v>146.99983700000001</v>
      </c>
      <c r="B42">
        <v>1E-4</v>
      </c>
      <c r="C42">
        <v>0.30812</v>
      </c>
      <c r="D42">
        <v>0.113797</v>
      </c>
      <c r="E42">
        <v>4.0004999999999999E-2</v>
      </c>
      <c r="F42">
        <v>4.0522000000000002E-2</v>
      </c>
      <c r="G42">
        <v>0.97181399999999996</v>
      </c>
      <c r="H42">
        <v>0.95994000000000002</v>
      </c>
      <c r="I42">
        <v>0.98613600000000001</v>
      </c>
      <c r="J42">
        <v>0.98124199999999995</v>
      </c>
      <c r="K42" s="45"/>
      <c r="L42" s="45">
        <v>2.0914351851851851E-2</v>
      </c>
    </row>
    <row r="43" spans="1:13" x14ac:dyDescent="0.3">
      <c r="A43">
        <v>147.49983700000001</v>
      </c>
      <c r="B43">
        <v>1E-4</v>
      </c>
      <c r="C43">
        <v>0.30341299999999999</v>
      </c>
      <c r="D43">
        <v>0.11189200000000001</v>
      </c>
      <c r="E43">
        <v>4.0791000000000001E-2</v>
      </c>
      <c r="F43">
        <v>3.8837000000000003E-2</v>
      </c>
      <c r="G43">
        <v>0.97174000000000005</v>
      </c>
      <c r="H43">
        <v>0.95985799999999999</v>
      </c>
      <c r="I43">
        <v>0.98585900000000004</v>
      </c>
      <c r="J43">
        <v>0.98138599999999998</v>
      </c>
      <c r="K43" s="45"/>
      <c r="L43" s="45">
        <v>2.6111111111111113E-2</v>
      </c>
    </row>
    <row r="44" spans="1:13" x14ac:dyDescent="0.3">
      <c r="A44">
        <v>147.99983700000001</v>
      </c>
      <c r="B44">
        <v>1E-4</v>
      </c>
      <c r="C44">
        <v>0.31004100000000001</v>
      </c>
      <c r="D44">
        <v>0.115894</v>
      </c>
      <c r="E44">
        <v>3.7851000000000003E-2</v>
      </c>
      <c r="F44">
        <v>4.0402E-2</v>
      </c>
      <c r="G44">
        <v>0.96188200000000001</v>
      </c>
      <c r="H44">
        <v>0.94883799999999996</v>
      </c>
      <c r="I44">
        <v>0.97475299999999998</v>
      </c>
      <c r="J44">
        <v>0.97509900000000005</v>
      </c>
      <c r="K44" s="45"/>
      <c r="L44" s="45">
        <v>3.1273148148148147E-2</v>
      </c>
    </row>
    <row r="45" spans="1:13" x14ac:dyDescent="0.3">
      <c r="A45">
        <v>148.49983700000001</v>
      </c>
      <c r="B45">
        <v>1E-4</v>
      </c>
      <c r="C45">
        <v>0.30554199999999998</v>
      </c>
      <c r="D45">
        <v>0.113274</v>
      </c>
      <c r="E45">
        <v>3.9394999999999999E-2</v>
      </c>
      <c r="F45">
        <v>3.9600000000000003E-2</v>
      </c>
      <c r="G45">
        <v>0.97105799999999998</v>
      </c>
      <c r="H45">
        <v>0.95984999999999998</v>
      </c>
      <c r="I45">
        <v>0.984622</v>
      </c>
      <c r="J45">
        <v>0.97991200000000001</v>
      </c>
      <c r="K45" s="45"/>
      <c r="L45" s="45">
        <v>3.6435185185185189E-2</v>
      </c>
    </row>
    <row r="46" spans="1:13" x14ac:dyDescent="0.3">
      <c r="A46">
        <v>148.99983700000001</v>
      </c>
      <c r="B46">
        <v>1E-4</v>
      </c>
      <c r="C46">
        <v>0.30552099999999999</v>
      </c>
      <c r="D46">
        <v>0.11276600000000001</v>
      </c>
      <c r="E46">
        <v>4.0246999999999998E-2</v>
      </c>
      <c r="F46">
        <v>3.9742E-2</v>
      </c>
      <c r="G46">
        <v>0.97103200000000001</v>
      </c>
      <c r="H46">
        <v>0.95980900000000002</v>
      </c>
      <c r="I46">
        <v>0.98565700000000001</v>
      </c>
      <c r="J46">
        <v>0.97885500000000003</v>
      </c>
      <c r="K46" s="45"/>
      <c r="L46" s="45">
        <v>4.1562500000000002E-2</v>
      </c>
    </row>
    <row r="47" spans="1:13" x14ac:dyDescent="0.3">
      <c r="A47">
        <v>149.49983700000001</v>
      </c>
      <c r="B47">
        <v>1E-4</v>
      </c>
      <c r="C47">
        <v>0.30656699999999998</v>
      </c>
      <c r="D47">
        <v>0.114477</v>
      </c>
      <c r="E47">
        <v>3.8571000000000001E-2</v>
      </c>
      <c r="F47">
        <v>3.9043000000000001E-2</v>
      </c>
      <c r="G47">
        <v>0.97148599999999996</v>
      </c>
      <c r="H47">
        <v>0.96036200000000005</v>
      </c>
      <c r="I47">
        <v>0.98545799999999995</v>
      </c>
      <c r="J47">
        <v>0.97976300000000005</v>
      </c>
      <c r="K47" s="45"/>
      <c r="L47" s="45">
        <v>4.6689814814814816E-2</v>
      </c>
    </row>
    <row r="48" spans="1:13" x14ac:dyDescent="0.3">
      <c r="A48">
        <v>149.99983700000001</v>
      </c>
      <c r="B48">
        <v>1E-4</v>
      </c>
      <c r="C48">
        <v>0.310004</v>
      </c>
      <c r="D48">
        <v>0.116133</v>
      </c>
      <c r="E48">
        <v>3.9419999999999997E-2</v>
      </c>
      <c r="F48">
        <v>3.8318999999999999E-2</v>
      </c>
      <c r="G48">
        <v>0.97170000000000001</v>
      </c>
      <c r="H48">
        <v>0.95954200000000001</v>
      </c>
      <c r="I48">
        <v>0.98577199999999998</v>
      </c>
      <c r="J48">
        <v>0.98194499999999996</v>
      </c>
      <c r="K48" s="45"/>
      <c r="L48" s="45">
        <v>5.1828703703703703E-2</v>
      </c>
    </row>
    <row r="49" spans="1:13" x14ac:dyDescent="0.3">
      <c r="A49">
        <v>150.49983700000001</v>
      </c>
      <c r="B49">
        <v>1E-4</v>
      </c>
      <c r="C49">
        <v>0.30642900000000001</v>
      </c>
      <c r="D49">
        <v>0.114166</v>
      </c>
      <c r="E49">
        <v>3.9455999999999998E-2</v>
      </c>
      <c r="F49">
        <v>3.8642000000000003E-2</v>
      </c>
      <c r="G49">
        <v>0.97122399999999998</v>
      </c>
      <c r="H49">
        <v>0.95976600000000001</v>
      </c>
      <c r="I49">
        <v>0.98550499999999996</v>
      </c>
      <c r="J49">
        <v>0.97985900000000004</v>
      </c>
      <c r="K49" s="45"/>
      <c r="L49" s="45">
        <v>5.6944444444444443E-2</v>
      </c>
    </row>
    <row r="50" spans="1:13" x14ac:dyDescent="0.3">
      <c r="A50">
        <v>150.99983700000001</v>
      </c>
      <c r="B50">
        <v>1E-4</v>
      </c>
      <c r="C50">
        <v>0.31211800000000001</v>
      </c>
      <c r="D50">
        <v>0.11624</v>
      </c>
      <c r="E50">
        <v>3.9810999999999999E-2</v>
      </c>
      <c r="F50">
        <v>3.9828000000000002E-2</v>
      </c>
      <c r="G50">
        <v>0.97140400000000005</v>
      </c>
      <c r="H50">
        <v>0.959229</v>
      </c>
      <c r="I50">
        <v>0.985711</v>
      </c>
      <c r="J50">
        <v>0.98144799999999999</v>
      </c>
      <c r="K50" s="45"/>
      <c r="L50" s="45">
        <v>6.2071759259259257E-2</v>
      </c>
    </row>
    <row r="51" spans="1:13" x14ac:dyDescent="0.3">
      <c r="A51">
        <v>151.49983700000001</v>
      </c>
      <c r="B51">
        <v>1E-4</v>
      </c>
      <c r="C51">
        <v>0.309029</v>
      </c>
      <c r="D51">
        <v>0.114818</v>
      </c>
      <c r="E51">
        <v>4.0016999999999997E-2</v>
      </c>
      <c r="F51">
        <v>3.9377000000000002E-2</v>
      </c>
      <c r="G51">
        <v>0.97171300000000005</v>
      </c>
      <c r="H51">
        <v>0.95977000000000001</v>
      </c>
      <c r="I51">
        <v>0.98516800000000004</v>
      </c>
      <c r="J51">
        <v>0.98214500000000005</v>
      </c>
      <c r="K51" s="45"/>
      <c r="L51" s="45">
        <v>6.7199074074074064E-2</v>
      </c>
    </row>
    <row r="52" spans="1:13" x14ac:dyDescent="0.3">
      <c r="A52">
        <v>151.99983700000001</v>
      </c>
      <c r="B52">
        <v>1E-4</v>
      </c>
      <c r="C52">
        <v>0.30507800000000002</v>
      </c>
      <c r="D52">
        <v>0.113316</v>
      </c>
      <c r="E52">
        <v>3.7400000000000003E-2</v>
      </c>
      <c r="F52">
        <v>4.1045999999999999E-2</v>
      </c>
      <c r="G52">
        <v>0.97175599999999995</v>
      </c>
      <c r="H52">
        <v>0.95988200000000001</v>
      </c>
      <c r="I52">
        <v>0.98565700000000001</v>
      </c>
      <c r="J52">
        <v>0.98160199999999997</v>
      </c>
      <c r="K52" s="45"/>
      <c r="L52" s="45">
        <v>7.2314814814814818E-2</v>
      </c>
    </row>
    <row r="53" spans="1:13" x14ac:dyDescent="0.3">
      <c r="A53">
        <v>152.49983700000001</v>
      </c>
      <c r="B53">
        <v>1E-4</v>
      </c>
      <c r="C53">
        <v>0.30614999999999998</v>
      </c>
      <c r="D53">
        <v>0.112493</v>
      </c>
      <c r="E53">
        <v>4.1052999999999999E-2</v>
      </c>
      <c r="F53">
        <v>4.0112000000000002E-2</v>
      </c>
      <c r="G53" s="47">
        <v>0.97215600000000002</v>
      </c>
      <c r="H53">
        <v>0.960144</v>
      </c>
      <c r="I53">
        <v>0.98594800000000005</v>
      </c>
      <c r="J53">
        <v>0.98238700000000001</v>
      </c>
      <c r="K53">
        <v>0.96430000000000005</v>
      </c>
      <c r="L53" s="45">
        <v>7.7442129629629639E-2</v>
      </c>
      <c r="M53">
        <f>G53-K53</f>
        <v>7.8559999999999741E-3</v>
      </c>
    </row>
    <row r="54" spans="1:13" x14ac:dyDescent="0.3">
      <c r="A54">
        <v>152.99983700000001</v>
      </c>
      <c r="B54">
        <v>1E-4</v>
      </c>
      <c r="C54">
        <v>0.30225400000000002</v>
      </c>
      <c r="D54">
        <v>0.11275</v>
      </c>
      <c r="E54">
        <v>3.7913000000000002E-2</v>
      </c>
      <c r="F54">
        <v>3.8842000000000002E-2</v>
      </c>
      <c r="G54">
        <v>0.97166200000000003</v>
      </c>
      <c r="H54">
        <v>0.95965800000000001</v>
      </c>
      <c r="I54">
        <v>0.98553100000000005</v>
      </c>
      <c r="J54">
        <v>0.98180000000000001</v>
      </c>
      <c r="K54" s="45"/>
      <c r="L54" s="45">
        <v>8.2581018518518512E-2</v>
      </c>
    </row>
    <row r="55" spans="1:13" x14ac:dyDescent="0.3">
      <c r="A55">
        <v>153.49983700000001</v>
      </c>
      <c r="B55">
        <v>1E-4</v>
      </c>
      <c r="C55">
        <v>0.30392400000000003</v>
      </c>
      <c r="D55">
        <v>0.113501</v>
      </c>
      <c r="E55">
        <v>3.7650999999999997E-2</v>
      </c>
      <c r="F55">
        <v>3.9271E-2</v>
      </c>
      <c r="G55">
        <v>0.97165999999999997</v>
      </c>
      <c r="H55">
        <v>0.95969599999999999</v>
      </c>
      <c r="I55">
        <v>0.98561900000000002</v>
      </c>
      <c r="J55">
        <v>0.98162799999999995</v>
      </c>
      <c r="K55" s="52"/>
      <c r="L55" s="45">
        <v>8.7696759259259252E-2</v>
      </c>
    </row>
    <row r="56" spans="1:13" x14ac:dyDescent="0.3">
      <c r="A56">
        <v>153.99983700000001</v>
      </c>
      <c r="B56">
        <v>1E-4</v>
      </c>
      <c r="C56">
        <v>0.30244700000000002</v>
      </c>
      <c r="D56">
        <v>0.11175499999999999</v>
      </c>
      <c r="E56">
        <v>3.9208E-2</v>
      </c>
      <c r="F56">
        <v>3.9731000000000002E-2</v>
      </c>
      <c r="G56">
        <v>0.96865800000000002</v>
      </c>
      <c r="H56">
        <v>0.95635300000000001</v>
      </c>
      <c r="I56">
        <v>0.98275999999999997</v>
      </c>
      <c r="J56">
        <v>0.97916499999999995</v>
      </c>
      <c r="K56" s="45"/>
      <c r="L56" s="45">
        <v>9.2800925925925926E-2</v>
      </c>
    </row>
    <row r="57" spans="1:13" x14ac:dyDescent="0.3">
      <c r="A57">
        <v>154.49983700000001</v>
      </c>
      <c r="B57">
        <v>1E-4</v>
      </c>
      <c r="C57">
        <v>0.30182599999999998</v>
      </c>
      <c r="D57">
        <v>0.111776</v>
      </c>
      <c r="E57">
        <v>3.9142000000000003E-2</v>
      </c>
      <c r="F57">
        <v>3.9132E-2</v>
      </c>
      <c r="G57">
        <v>0.97133000000000003</v>
      </c>
      <c r="H57">
        <v>0.95944300000000005</v>
      </c>
      <c r="I57">
        <v>0.98488399999999998</v>
      </c>
      <c r="J57">
        <v>0.981549</v>
      </c>
      <c r="K57" s="45"/>
      <c r="L57" s="45">
        <v>9.7824074074074077E-2</v>
      </c>
    </row>
    <row r="58" spans="1:13" x14ac:dyDescent="0.3">
      <c r="A58">
        <v>154.99983700000001</v>
      </c>
      <c r="B58">
        <v>1E-4</v>
      </c>
      <c r="C58">
        <v>0.29291200000000001</v>
      </c>
      <c r="D58">
        <v>0.109204</v>
      </c>
      <c r="E58">
        <v>3.7959E-2</v>
      </c>
      <c r="F58">
        <v>3.6545000000000001E-2</v>
      </c>
      <c r="G58">
        <v>0.97178500000000001</v>
      </c>
      <c r="H58">
        <v>0.95968100000000001</v>
      </c>
      <c r="I58">
        <v>0.98580100000000004</v>
      </c>
      <c r="J58">
        <v>0.98197599999999996</v>
      </c>
      <c r="K58" s="45"/>
      <c r="L58" s="45">
        <v>0.10284722222222221</v>
      </c>
    </row>
    <row r="59" spans="1:13" x14ac:dyDescent="0.3">
      <c r="A59">
        <v>155.49983700000001</v>
      </c>
      <c r="B59">
        <v>3.0000000000000001E-5</v>
      </c>
      <c r="C59">
        <v>0.303954</v>
      </c>
      <c r="D59">
        <v>0.11505700000000001</v>
      </c>
      <c r="E59">
        <v>3.7461000000000001E-2</v>
      </c>
      <c r="F59">
        <v>3.6379000000000002E-2</v>
      </c>
      <c r="G59">
        <v>0.97173900000000002</v>
      </c>
      <c r="H59">
        <v>0.95959899999999998</v>
      </c>
      <c r="I59">
        <v>0.98563599999999996</v>
      </c>
      <c r="J59">
        <v>0.98211999999999999</v>
      </c>
      <c r="K59" s="45"/>
      <c r="L59" s="45">
        <v>5.2314814814814819E-3</v>
      </c>
    </row>
    <row r="60" spans="1:13" x14ac:dyDescent="0.3">
      <c r="A60">
        <v>155.99983700000001</v>
      </c>
      <c r="B60">
        <v>3.0000000000000001E-5</v>
      </c>
      <c r="C60">
        <v>0.30360500000000001</v>
      </c>
      <c r="D60">
        <v>0.11321000000000001</v>
      </c>
      <c r="E60">
        <v>3.7192999999999997E-2</v>
      </c>
      <c r="F60">
        <v>3.9992E-2</v>
      </c>
      <c r="G60">
        <v>0.97166699999999995</v>
      </c>
      <c r="H60">
        <v>0.95968299999999995</v>
      </c>
      <c r="I60">
        <v>0.98532900000000001</v>
      </c>
      <c r="J60">
        <v>0.98197400000000001</v>
      </c>
      <c r="K60" s="45"/>
      <c r="L60" s="45">
        <v>1.0266203703703703E-2</v>
      </c>
    </row>
    <row r="61" spans="1:13" x14ac:dyDescent="0.3">
      <c r="A61">
        <v>156.49983700000001</v>
      </c>
      <c r="B61">
        <v>3.0000000000000001E-5</v>
      </c>
      <c r="C61">
        <v>0.30080099999999999</v>
      </c>
      <c r="D61">
        <v>0.111818</v>
      </c>
      <c r="E61">
        <v>3.7913000000000002E-2</v>
      </c>
      <c r="F61">
        <v>3.9252000000000002E-2</v>
      </c>
      <c r="G61">
        <v>0.97184999999999999</v>
      </c>
      <c r="H61">
        <v>0.95994900000000005</v>
      </c>
      <c r="I61">
        <v>0.98555499999999996</v>
      </c>
      <c r="J61">
        <v>0.98194400000000004</v>
      </c>
      <c r="K61" s="45"/>
      <c r="L61" s="45">
        <v>1.5300925925925926E-2</v>
      </c>
    </row>
    <row r="62" spans="1:13" x14ac:dyDescent="0.3">
      <c r="A62">
        <v>156.99983700000001</v>
      </c>
      <c r="B62">
        <v>3.0000000000000001E-5</v>
      </c>
      <c r="C62">
        <v>0.30445499999999998</v>
      </c>
      <c r="D62">
        <v>0.112066</v>
      </c>
      <c r="E62">
        <v>3.9454999999999997E-2</v>
      </c>
      <c r="F62">
        <v>4.0868000000000002E-2</v>
      </c>
      <c r="G62">
        <v>0.97174099999999997</v>
      </c>
      <c r="H62">
        <v>0.95948900000000004</v>
      </c>
      <c r="I62">
        <v>0.98579899999999998</v>
      </c>
      <c r="J62">
        <v>0.98218700000000003</v>
      </c>
      <c r="K62" s="45"/>
      <c r="L62" s="45">
        <v>2.0347222222222221E-2</v>
      </c>
    </row>
    <row r="63" spans="1:13" x14ac:dyDescent="0.3">
      <c r="A63">
        <v>157.49983700000001</v>
      </c>
      <c r="B63">
        <v>3.0000000000000001E-5</v>
      </c>
      <c r="C63">
        <v>0.29778900000000003</v>
      </c>
      <c r="D63">
        <v>0.110542</v>
      </c>
      <c r="E63">
        <v>3.8443999999999999E-2</v>
      </c>
      <c r="F63">
        <v>3.8261000000000003E-2</v>
      </c>
      <c r="G63">
        <v>0.97177100000000005</v>
      </c>
      <c r="H63">
        <v>0.95975100000000002</v>
      </c>
      <c r="I63">
        <v>0.98526599999999998</v>
      </c>
      <c r="J63">
        <v>0.98231599999999997</v>
      </c>
      <c r="K63" s="45"/>
      <c r="L63" s="45">
        <v>2.5381944444444443E-2</v>
      </c>
    </row>
    <row r="64" spans="1:13" x14ac:dyDescent="0.3">
      <c r="A64">
        <v>157.99983700000001</v>
      </c>
      <c r="B64">
        <v>3.0000000000000001E-5</v>
      </c>
      <c r="C64">
        <v>0.29888199999999998</v>
      </c>
      <c r="D64">
        <v>0.111744</v>
      </c>
      <c r="E64">
        <v>3.8288999999999997E-2</v>
      </c>
      <c r="F64">
        <v>3.7104999999999999E-2</v>
      </c>
      <c r="G64">
        <v>0.97177800000000003</v>
      </c>
      <c r="H64">
        <v>0.96000099999999999</v>
      </c>
      <c r="I64">
        <v>0.98555499999999996</v>
      </c>
      <c r="J64">
        <v>0.98155300000000001</v>
      </c>
      <c r="K64" s="45"/>
      <c r="L64" s="45">
        <v>3.0416666666666665E-2</v>
      </c>
    </row>
    <row r="65" spans="1:12" x14ac:dyDescent="0.3">
      <c r="A65">
        <v>158.49983700000001</v>
      </c>
      <c r="B65">
        <v>3.0000000000000001E-5</v>
      </c>
      <c r="C65">
        <v>0.30402400000000002</v>
      </c>
      <c r="D65">
        <v>0.112276</v>
      </c>
      <c r="E65">
        <v>4.0289999999999999E-2</v>
      </c>
      <c r="F65">
        <v>3.9182000000000002E-2</v>
      </c>
      <c r="G65">
        <v>0.97183399999999998</v>
      </c>
      <c r="H65">
        <v>0.959839</v>
      </c>
      <c r="I65">
        <v>0.98591099999999998</v>
      </c>
      <c r="J65">
        <v>0.98174399999999995</v>
      </c>
      <c r="K65" s="45"/>
      <c r="L65" s="45">
        <v>3.5486111111111114E-2</v>
      </c>
    </row>
    <row r="66" spans="1:12" x14ac:dyDescent="0.3">
      <c r="A66">
        <v>158.99983700000001</v>
      </c>
      <c r="B66">
        <v>3.0000000000000001E-5</v>
      </c>
      <c r="C66">
        <v>0.31264999999999998</v>
      </c>
      <c r="D66">
        <v>0.116108</v>
      </c>
      <c r="E66">
        <v>3.9690000000000003E-2</v>
      </c>
      <c r="F66">
        <v>4.0745000000000003E-2</v>
      </c>
      <c r="G66">
        <v>0.97194700000000001</v>
      </c>
      <c r="H66">
        <v>0.95992999999999995</v>
      </c>
      <c r="I66">
        <v>0.98544200000000004</v>
      </c>
      <c r="J66">
        <v>0.98248400000000002</v>
      </c>
      <c r="K66" s="45"/>
      <c r="L66" s="45">
        <v>4.0567129629629627E-2</v>
      </c>
    </row>
    <row r="67" spans="1:12" x14ac:dyDescent="0.3">
      <c r="A67">
        <v>159.49983700000001</v>
      </c>
      <c r="B67">
        <v>3.0000000000000001E-5</v>
      </c>
      <c r="C67">
        <v>0.30244500000000002</v>
      </c>
      <c r="D67">
        <v>0.11240700000000001</v>
      </c>
      <c r="E67">
        <v>3.9009000000000002E-2</v>
      </c>
      <c r="F67">
        <v>3.8622999999999998E-2</v>
      </c>
      <c r="G67">
        <v>0.97130000000000005</v>
      </c>
      <c r="H67">
        <v>0.95917200000000002</v>
      </c>
      <c r="I67">
        <v>0.98596799999999996</v>
      </c>
      <c r="J67">
        <v>0.98088600000000004</v>
      </c>
      <c r="K67" s="45"/>
      <c r="L67" s="45">
        <v>4.5682870370370367E-2</v>
      </c>
    </row>
    <row r="68" spans="1:12" x14ac:dyDescent="0.3">
      <c r="A68">
        <v>159.99983700000001</v>
      </c>
      <c r="B68">
        <v>3.0000000000000001E-5</v>
      </c>
      <c r="C68">
        <v>0.29868899999999998</v>
      </c>
      <c r="D68">
        <v>0.110915</v>
      </c>
      <c r="E68">
        <v>3.8598E-2</v>
      </c>
      <c r="F68">
        <v>3.8261000000000003E-2</v>
      </c>
      <c r="G68">
        <v>0.97179300000000002</v>
      </c>
      <c r="H68">
        <v>0.95978799999999997</v>
      </c>
      <c r="I68">
        <v>0.98540499999999998</v>
      </c>
      <c r="J68">
        <v>0.98219199999999995</v>
      </c>
      <c r="K68" s="45"/>
      <c r="L68" s="45">
        <v>5.0810185185185187E-2</v>
      </c>
    </row>
    <row r="69" spans="1:12" x14ac:dyDescent="0.3">
      <c r="A69">
        <v>160.49983700000001</v>
      </c>
      <c r="B69">
        <v>3.0000000000000001E-5</v>
      </c>
      <c r="C69">
        <v>0.296018</v>
      </c>
      <c r="D69">
        <v>0.110489</v>
      </c>
      <c r="E69">
        <v>3.7426000000000001E-2</v>
      </c>
      <c r="F69">
        <v>3.7615000000000003E-2</v>
      </c>
      <c r="G69">
        <v>0.97163699999999997</v>
      </c>
      <c r="H69">
        <v>0.95921800000000002</v>
      </c>
      <c r="I69">
        <v>0.98599000000000003</v>
      </c>
      <c r="J69">
        <v>0.982124</v>
      </c>
      <c r="K69" s="45"/>
      <c r="L69" s="45">
        <v>5.5937500000000001E-2</v>
      </c>
    </row>
    <row r="70" spans="1:12" x14ac:dyDescent="0.3">
      <c r="A70">
        <v>160.99983700000001</v>
      </c>
      <c r="B70">
        <v>3.0000000000000001E-5</v>
      </c>
      <c r="C70">
        <v>0.30932500000000002</v>
      </c>
      <c r="D70">
        <v>0.115442</v>
      </c>
      <c r="E70">
        <v>3.9218999999999997E-2</v>
      </c>
      <c r="F70">
        <v>3.9222E-2</v>
      </c>
      <c r="G70">
        <v>0.97182999999999997</v>
      </c>
      <c r="H70">
        <v>0.95961700000000005</v>
      </c>
      <c r="I70">
        <v>0.98588900000000002</v>
      </c>
      <c r="J70">
        <v>0.98219500000000004</v>
      </c>
      <c r="K70" s="45"/>
      <c r="L70" s="45">
        <v>6.1064814814814815E-2</v>
      </c>
    </row>
    <row r="71" spans="1:12" x14ac:dyDescent="0.3">
      <c r="A71">
        <v>161.49983700000001</v>
      </c>
      <c r="B71">
        <v>3.0000000000000001E-5</v>
      </c>
      <c r="C71">
        <v>0.30270599999999998</v>
      </c>
      <c r="D71">
        <v>0.113189</v>
      </c>
      <c r="E71">
        <v>3.6627E-2</v>
      </c>
      <c r="F71">
        <v>3.9702000000000001E-2</v>
      </c>
      <c r="G71">
        <v>0.97153</v>
      </c>
      <c r="H71">
        <v>0.95928599999999997</v>
      </c>
      <c r="I71">
        <v>0.98533199999999999</v>
      </c>
      <c r="J71">
        <v>0.98221599999999998</v>
      </c>
      <c r="K71" s="45"/>
      <c r="L71" s="45">
        <v>6.6134259259259254E-2</v>
      </c>
    </row>
    <row r="72" spans="1:12" x14ac:dyDescent="0.3">
      <c r="A72">
        <v>161.99983700000001</v>
      </c>
      <c r="B72">
        <v>3.0000000000000001E-5</v>
      </c>
      <c r="C72">
        <v>0.29769600000000002</v>
      </c>
      <c r="D72">
        <v>0.110322</v>
      </c>
      <c r="E72">
        <v>3.8519999999999999E-2</v>
      </c>
      <c r="F72">
        <v>3.8531999999999997E-2</v>
      </c>
      <c r="G72">
        <v>0.97181300000000004</v>
      </c>
      <c r="H72">
        <v>0.95950899999999995</v>
      </c>
      <c r="I72">
        <v>0.98606199999999999</v>
      </c>
      <c r="J72">
        <v>0.98217200000000005</v>
      </c>
      <c r="K72" s="45"/>
      <c r="L72" s="45">
        <v>7.1215277777777766E-2</v>
      </c>
    </row>
    <row r="73" spans="1:12" x14ac:dyDescent="0.3">
      <c r="A73">
        <v>162.49983700000001</v>
      </c>
      <c r="B73">
        <v>3.0000000000000001E-5</v>
      </c>
      <c r="C73">
        <v>0.29976599999999998</v>
      </c>
      <c r="D73">
        <v>0.111239</v>
      </c>
      <c r="E73">
        <v>3.9482000000000003E-2</v>
      </c>
      <c r="F73">
        <v>3.7804999999999998E-2</v>
      </c>
      <c r="G73">
        <v>0.97142700000000004</v>
      </c>
      <c r="H73">
        <v>0.95909599999999995</v>
      </c>
      <c r="I73">
        <v>0.985823</v>
      </c>
      <c r="J73">
        <v>0.98169200000000001</v>
      </c>
      <c r="K73" s="45"/>
      <c r="L73" s="45">
        <v>7.6284722222222226E-2</v>
      </c>
    </row>
    <row r="74" spans="1:12" x14ac:dyDescent="0.3">
      <c r="A74">
        <v>162.99983700000001</v>
      </c>
      <c r="B74">
        <v>3.0000000000000001E-5</v>
      </c>
      <c r="C74">
        <v>0.29315099999999999</v>
      </c>
      <c r="D74">
        <v>0.108333</v>
      </c>
      <c r="E74">
        <v>3.7232000000000001E-2</v>
      </c>
      <c r="F74">
        <v>3.9253999999999997E-2</v>
      </c>
      <c r="G74">
        <v>0.97169700000000003</v>
      </c>
      <c r="H74">
        <v>0.95936500000000002</v>
      </c>
      <c r="I74">
        <v>0.98582700000000001</v>
      </c>
      <c r="J74">
        <v>0.98223000000000005</v>
      </c>
      <c r="K74" s="45"/>
      <c r="L74" s="45">
        <v>8.1354166666666672E-2</v>
      </c>
    </row>
    <row r="75" spans="1:12" x14ac:dyDescent="0.3">
      <c r="A75">
        <v>163.49983700000001</v>
      </c>
      <c r="B75">
        <v>3.0000000000000001E-5</v>
      </c>
      <c r="C75">
        <v>0.30037799999999998</v>
      </c>
      <c r="D75">
        <v>0.111968</v>
      </c>
      <c r="E75">
        <v>3.7198000000000002E-2</v>
      </c>
      <c r="F75">
        <v>3.9245000000000002E-2</v>
      </c>
      <c r="G75">
        <v>0.97193300000000005</v>
      </c>
      <c r="H75">
        <v>0.96015600000000001</v>
      </c>
      <c r="I75">
        <v>0.98540499999999998</v>
      </c>
      <c r="J75">
        <v>0.98201499999999997</v>
      </c>
      <c r="K75" s="45"/>
      <c r="L75" s="45">
        <v>8.6435185185185184E-2</v>
      </c>
    </row>
    <row r="76" spans="1:12" x14ac:dyDescent="0.3">
      <c r="A76">
        <v>163.99983700000001</v>
      </c>
      <c r="B76">
        <v>3.0000000000000001E-5</v>
      </c>
      <c r="C76">
        <v>0.301537</v>
      </c>
      <c r="D76">
        <v>0.111995</v>
      </c>
      <c r="E76">
        <v>3.9347E-2</v>
      </c>
      <c r="F76">
        <v>3.8199999999999998E-2</v>
      </c>
      <c r="G76">
        <v>0.97167599999999998</v>
      </c>
      <c r="H76">
        <v>0.95994000000000002</v>
      </c>
      <c r="I76">
        <v>0.98549699999999996</v>
      </c>
      <c r="J76">
        <v>0.98132900000000001</v>
      </c>
      <c r="K76" s="45"/>
      <c r="L76" s="45">
        <v>9.1562499999999991E-2</v>
      </c>
    </row>
    <row r="77" spans="1:12" x14ac:dyDescent="0.3">
      <c r="A77">
        <v>164.49983700000001</v>
      </c>
      <c r="B77">
        <v>3.0000000000000001E-5</v>
      </c>
      <c r="C77">
        <v>0.29803000000000002</v>
      </c>
      <c r="D77">
        <v>0.110651</v>
      </c>
      <c r="E77">
        <v>3.6471999999999997E-2</v>
      </c>
      <c r="F77">
        <v>4.0254999999999999E-2</v>
      </c>
      <c r="G77">
        <v>0.97183900000000001</v>
      </c>
      <c r="H77">
        <v>0.95980200000000004</v>
      </c>
      <c r="I77">
        <v>0.98567899999999997</v>
      </c>
      <c r="J77">
        <v>0.98207100000000003</v>
      </c>
      <c r="K77" s="45"/>
      <c r="L77" s="45">
        <v>9.6701388888888892E-2</v>
      </c>
    </row>
    <row r="78" spans="1:12" x14ac:dyDescent="0.3">
      <c r="A78">
        <v>164.99983700000001</v>
      </c>
      <c r="B78">
        <v>3.0000000000000001E-5</v>
      </c>
      <c r="C78">
        <v>0.29613099999999998</v>
      </c>
      <c r="D78">
        <v>0.11014400000000001</v>
      </c>
      <c r="E78">
        <v>3.7372000000000002E-2</v>
      </c>
      <c r="F78">
        <v>3.8469000000000003E-2</v>
      </c>
      <c r="G78">
        <v>0.97146299999999997</v>
      </c>
      <c r="H78">
        <v>0.95953699999999997</v>
      </c>
      <c r="I78">
        <v>0.98482099999999995</v>
      </c>
      <c r="J78">
        <v>0.98195900000000003</v>
      </c>
      <c r="K78" s="45"/>
      <c r="L78" s="45">
        <v>0.10184027777777778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82"/>
  <sheetViews>
    <sheetView workbookViewId="0">
      <pane xSplit="1" ySplit="2" topLeftCell="E60" activePane="bottomRight" state="frozen"/>
      <selection pane="topRight" activeCell="B1" sqref="B1"/>
      <selection pane="bottomLeft" activeCell="A3" sqref="A3"/>
      <selection pane="bottomRight" sqref="A1:F1"/>
    </sheetView>
  </sheetViews>
  <sheetFormatPr defaultRowHeight="14" x14ac:dyDescent="0.3"/>
  <sheetData>
    <row r="1" spans="1:20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63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6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64" t="s">
        <v>72</v>
      </c>
      <c r="M2" s="161"/>
      <c r="N2" s="53"/>
      <c r="O2" s="56">
        <f>MAX(G3:G402)</f>
        <v>0.97007100000000002</v>
      </c>
      <c r="P2" s="56">
        <f>MAX(H3:H402)</f>
        <v>0.95746299999999995</v>
      </c>
      <c r="Q2" s="56">
        <f>MAX(I3:I402)</f>
        <v>0.98541000000000001</v>
      </c>
      <c r="R2" s="56">
        <f>MAX(J3:J402)</f>
        <v>0.98126100000000005</v>
      </c>
      <c r="S2" s="56">
        <f>0.5*P2+0.25*(Q2+R2)</f>
        <v>0.97039925000000005</v>
      </c>
      <c r="T2" s="61">
        <f>K22+K42+K62+K82+K102+K122+K142+K162+K182+K202+K222+K238+K258+K278+K298+K318+K326+K346+K363+K382+K402</f>
        <v>0.63700231481481484</v>
      </c>
    </row>
    <row r="3" spans="1:20" x14ac:dyDescent="0.3">
      <c r="A3" s="10">
        <v>0.499801</v>
      </c>
      <c r="B3" s="10">
        <v>1E-3</v>
      </c>
      <c r="C3" s="10">
        <v>8.6952719999999992</v>
      </c>
      <c r="D3" s="10">
        <v>3.2498969999999998</v>
      </c>
      <c r="E3" s="10">
        <v>1.353065</v>
      </c>
      <c r="F3" s="10">
        <v>0.842414</v>
      </c>
      <c r="G3" s="10">
        <v>0.74449299999999996</v>
      </c>
      <c r="H3" s="10">
        <v>0.65012499999999995</v>
      </c>
      <c r="I3" s="10">
        <v>0.88937200000000005</v>
      </c>
      <c r="J3" s="10">
        <v>0.78835</v>
      </c>
      <c r="K3" s="68">
        <v>8.6458333333333335E-3</v>
      </c>
      <c r="L3" s="10"/>
      <c r="M3" s="10"/>
    </row>
    <row r="4" spans="1:20" x14ac:dyDescent="0.3">
      <c r="A4" s="10">
        <v>0.99980100000000005</v>
      </c>
      <c r="B4" s="10">
        <v>1E-3</v>
      </c>
      <c r="C4" s="10">
        <v>5.5896850000000002</v>
      </c>
      <c r="D4" s="10">
        <v>1.959606</v>
      </c>
      <c r="E4" s="10">
        <v>1.0369790000000001</v>
      </c>
      <c r="F4" s="10">
        <v>0.63349500000000003</v>
      </c>
      <c r="G4" s="10">
        <v>0.866147</v>
      </c>
      <c r="H4" s="10">
        <v>0.82125599999999999</v>
      </c>
      <c r="I4" s="10">
        <v>0.92408800000000002</v>
      </c>
      <c r="J4" s="10">
        <v>0.89798699999999998</v>
      </c>
      <c r="K4" s="68">
        <v>1.7060185185185185E-2</v>
      </c>
      <c r="L4" s="10"/>
      <c r="M4" s="10"/>
    </row>
    <row r="5" spans="1:20" x14ac:dyDescent="0.3">
      <c r="A5" s="10">
        <v>1.4998009999999999</v>
      </c>
      <c r="B5" s="10">
        <v>1E-3</v>
      </c>
      <c r="C5" s="10">
        <v>5.1066409999999998</v>
      </c>
      <c r="D5" s="10">
        <v>1.7761990000000001</v>
      </c>
      <c r="E5" s="10">
        <v>0.96363799999999999</v>
      </c>
      <c r="F5" s="10">
        <v>0.59060500000000005</v>
      </c>
      <c r="G5" s="10">
        <v>0.88342299999999996</v>
      </c>
      <c r="H5" s="10">
        <v>0.85266299999999995</v>
      </c>
      <c r="I5" s="10">
        <v>0.93171400000000004</v>
      </c>
      <c r="J5" s="10">
        <v>0.896652</v>
      </c>
      <c r="K5" s="68">
        <v>2.5486111111111112E-2</v>
      </c>
      <c r="L5" s="10"/>
      <c r="M5" s="10"/>
    </row>
    <row r="6" spans="1:20" x14ac:dyDescent="0.3">
      <c r="A6" s="10">
        <v>1.9998009999999999</v>
      </c>
      <c r="B6" s="10">
        <v>1E-3</v>
      </c>
      <c r="C6" s="10">
        <v>4.8683370000000004</v>
      </c>
      <c r="D6" s="10">
        <v>1.68716</v>
      </c>
      <c r="E6" s="10">
        <v>0.92539000000000005</v>
      </c>
      <c r="F6" s="10">
        <v>0.56862699999999999</v>
      </c>
      <c r="G6" s="10">
        <v>0.89877099999999999</v>
      </c>
      <c r="H6" s="10">
        <v>0.86206799999999995</v>
      </c>
      <c r="I6" s="10">
        <v>0.952712</v>
      </c>
      <c r="J6" s="10">
        <v>0.91823500000000002</v>
      </c>
      <c r="K6" s="68">
        <v>3.4074074074074076E-2</v>
      </c>
      <c r="L6" s="10"/>
      <c r="M6" s="10"/>
    </row>
    <row r="7" spans="1:20" x14ac:dyDescent="0.3">
      <c r="A7" s="10">
        <v>2.4998010000000002</v>
      </c>
      <c r="B7" s="10">
        <v>9.990000000000001E-4</v>
      </c>
      <c r="C7" s="10">
        <v>4.6238960000000002</v>
      </c>
      <c r="D7" s="10">
        <v>1.594657</v>
      </c>
      <c r="E7" s="10">
        <v>0.88957699999999995</v>
      </c>
      <c r="F7" s="10">
        <v>0.54500599999999999</v>
      </c>
      <c r="G7" s="10">
        <v>0.91605199999999998</v>
      </c>
      <c r="H7" s="10">
        <v>0.88656999999999997</v>
      </c>
      <c r="I7" s="10">
        <v>0.96532300000000004</v>
      </c>
      <c r="J7" s="10">
        <v>0.92574299999999998</v>
      </c>
      <c r="K7" s="68">
        <v>4.2638888888888893E-2</v>
      </c>
      <c r="L7" s="10"/>
      <c r="M7" s="10"/>
    </row>
    <row r="8" spans="1:20" x14ac:dyDescent="0.3">
      <c r="A8" s="10">
        <v>2.9998010000000002</v>
      </c>
      <c r="B8" s="10">
        <v>9.990000000000001E-4</v>
      </c>
      <c r="C8" s="10">
        <v>4.4854729999999998</v>
      </c>
      <c r="D8" s="10">
        <v>1.547423</v>
      </c>
      <c r="E8" s="10">
        <v>0.86497800000000002</v>
      </c>
      <c r="F8" s="10">
        <v>0.52564900000000003</v>
      </c>
      <c r="G8" s="10">
        <v>0.92565299999999995</v>
      </c>
      <c r="H8" s="10">
        <v>0.89632800000000001</v>
      </c>
      <c r="I8" s="10">
        <v>0.96490299999999996</v>
      </c>
      <c r="J8" s="10">
        <v>0.945052</v>
      </c>
      <c r="K8" s="68">
        <v>5.1041666666666673E-2</v>
      </c>
      <c r="L8" s="10"/>
      <c r="M8" s="10"/>
    </row>
    <row r="9" spans="1:20" x14ac:dyDescent="0.3">
      <c r="A9" s="10">
        <v>3.4998010000000002</v>
      </c>
      <c r="B9" s="10">
        <v>9.9799999999999997E-4</v>
      </c>
      <c r="C9" s="10">
        <v>4.3949780000000001</v>
      </c>
      <c r="D9" s="10">
        <v>1.5117050000000001</v>
      </c>
      <c r="E9" s="10">
        <v>0.85092999999999996</v>
      </c>
      <c r="F9" s="10">
        <v>0.52063800000000005</v>
      </c>
      <c r="G9" s="10">
        <v>0.92767999999999995</v>
      </c>
      <c r="H9" s="10">
        <v>0.89985400000000004</v>
      </c>
      <c r="I9" s="10">
        <v>0.96758299999999997</v>
      </c>
      <c r="J9" s="10">
        <v>0.94342700000000002</v>
      </c>
      <c r="K9" s="68">
        <v>5.9398148148148144E-2</v>
      </c>
      <c r="L9" s="10"/>
      <c r="M9" s="10"/>
    </row>
    <row r="10" spans="1:20" x14ac:dyDescent="0.3">
      <c r="A10" s="10">
        <v>3.9998010000000002</v>
      </c>
      <c r="B10" s="10">
        <v>9.9799999999999997E-4</v>
      </c>
      <c r="C10" s="10">
        <v>4.2712279999999998</v>
      </c>
      <c r="D10" s="10">
        <v>1.4636880000000001</v>
      </c>
      <c r="E10" s="10">
        <v>0.83352800000000005</v>
      </c>
      <c r="F10" s="10">
        <v>0.510324</v>
      </c>
      <c r="G10" s="10">
        <v>0.89435600000000004</v>
      </c>
      <c r="H10" s="10">
        <v>0.86276200000000003</v>
      </c>
      <c r="I10" s="10">
        <v>0.93661099999999997</v>
      </c>
      <c r="J10" s="10">
        <v>0.91529099999999997</v>
      </c>
      <c r="K10" s="68">
        <v>6.7754629629629637E-2</v>
      </c>
      <c r="L10" s="10"/>
      <c r="M10" s="10"/>
    </row>
    <row r="11" spans="1:20" x14ac:dyDescent="0.3">
      <c r="A11" s="10">
        <v>4.4998009999999997</v>
      </c>
      <c r="B11" s="10">
        <v>9.9599999999999992E-4</v>
      </c>
      <c r="C11" s="10">
        <v>4.1902150000000002</v>
      </c>
      <c r="D11" s="10">
        <v>1.431524</v>
      </c>
      <c r="E11" s="10">
        <v>0.82281000000000004</v>
      </c>
      <c r="F11" s="10">
        <v>0.50435600000000003</v>
      </c>
      <c r="G11" s="10">
        <v>0.93832700000000002</v>
      </c>
      <c r="H11" s="10">
        <v>0.91242199999999996</v>
      </c>
      <c r="I11" s="10">
        <v>0.97327699999999995</v>
      </c>
      <c r="J11" s="10">
        <v>0.95518700000000001</v>
      </c>
      <c r="K11" s="68">
        <v>7.6099537037037035E-2</v>
      </c>
      <c r="L11" s="10"/>
      <c r="M11" s="10"/>
    </row>
    <row r="12" spans="1:20" x14ac:dyDescent="0.3">
      <c r="A12" s="10">
        <v>4.9998009999999997</v>
      </c>
      <c r="B12" s="10">
        <v>9.9599999999999992E-4</v>
      </c>
      <c r="C12" s="10">
        <v>4.0890690000000003</v>
      </c>
      <c r="D12" s="10">
        <v>1.3964300000000001</v>
      </c>
      <c r="E12" s="10">
        <v>0.80268300000000004</v>
      </c>
      <c r="F12" s="10">
        <v>0.49352600000000002</v>
      </c>
      <c r="G12" s="10">
        <v>0.94069499999999995</v>
      </c>
      <c r="H12" s="10">
        <v>0.91833100000000001</v>
      </c>
      <c r="I12" s="10">
        <v>0.97295699999999996</v>
      </c>
      <c r="J12" s="10">
        <v>0.95316000000000001</v>
      </c>
      <c r="K12" s="68">
        <v>8.4444444444444447E-2</v>
      </c>
      <c r="L12" s="10"/>
      <c r="M12" s="10"/>
    </row>
    <row r="13" spans="1:20" x14ac:dyDescent="0.3">
      <c r="A13" s="10">
        <v>5.4998009999999997</v>
      </c>
      <c r="B13" s="10">
        <v>9.9400000000000009E-4</v>
      </c>
      <c r="C13" s="10">
        <v>3.9804629999999999</v>
      </c>
      <c r="D13" s="10">
        <v>1.3551610000000001</v>
      </c>
      <c r="E13" s="10">
        <v>0.78572200000000003</v>
      </c>
      <c r="F13" s="10">
        <v>0.48441899999999999</v>
      </c>
      <c r="G13" s="10">
        <v>0.94674000000000003</v>
      </c>
      <c r="H13" s="10">
        <v>0.92411200000000004</v>
      </c>
      <c r="I13" s="10">
        <v>0.97372700000000001</v>
      </c>
      <c r="J13" s="10">
        <v>0.96500900000000001</v>
      </c>
      <c r="K13" s="68">
        <v>9.2800925925925926E-2</v>
      </c>
      <c r="L13" s="10"/>
      <c r="M13" s="10"/>
    </row>
    <row r="14" spans="1:20" x14ac:dyDescent="0.3">
      <c r="A14" s="10">
        <v>5.9998009999999997</v>
      </c>
      <c r="B14" s="10">
        <v>9.9400000000000009E-4</v>
      </c>
      <c r="C14" s="10">
        <v>3.936239</v>
      </c>
      <c r="D14" s="10">
        <v>1.338935</v>
      </c>
      <c r="E14" s="10">
        <v>0.775918</v>
      </c>
      <c r="F14" s="10">
        <v>0.48245199999999999</v>
      </c>
      <c r="G14" s="10">
        <v>0.94495899999999999</v>
      </c>
      <c r="H14" s="10">
        <v>0.92303400000000002</v>
      </c>
      <c r="I14" s="10">
        <v>0.96926199999999996</v>
      </c>
      <c r="J14" s="10">
        <v>0.96450400000000003</v>
      </c>
      <c r="K14" s="68">
        <v>0.10114583333333334</v>
      </c>
      <c r="L14" s="10"/>
      <c r="M14" s="10"/>
    </row>
    <row r="15" spans="1:20" x14ac:dyDescent="0.3">
      <c r="A15" s="10">
        <v>6.4998009999999997</v>
      </c>
      <c r="B15" s="10">
        <v>9.9200000000000004E-4</v>
      </c>
      <c r="C15" s="10">
        <v>3.939095</v>
      </c>
      <c r="D15" s="10">
        <v>1.3384050000000001</v>
      </c>
      <c r="E15" s="10">
        <v>0.77848700000000004</v>
      </c>
      <c r="F15" s="10">
        <v>0.48379800000000001</v>
      </c>
      <c r="G15" s="10">
        <v>0.94871499999999997</v>
      </c>
      <c r="H15" s="10">
        <v>0.93015700000000001</v>
      </c>
      <c r="I15" s="10">
        <v>0.97292900000000004</v>
      </c>
      <c r="J15" s="10">
        <v>0.96161700000000006</v>
      </c>
      <c r="K15" s="68">
        <v>0.10947916666666667</v>
      </c>
      <c r="L15" s="10"/>
      <c r="M15" s="10"/>
    </row>
    <row r="16" spans="1:20" x14ac:dyDescent="0.3">
      <c r="A16" s="10">
        <v>6.9998009999999997</v>
      </c>
      <c r="B16" s="10">
        <v>9.9200000000000004E-4</v>
      </c>
      <c r="C16" s="10">
        <v>3.8685170000000002</v>
      </c>
      <c r="D16" s="10">
        <v>1.3114749999999999</v>
      </c>
      <c r="E16" s="10">
        <v>0.76982200000000001</v>
      </c>
      <c r="F16" s="10">
        <v>0.47574499999999997</v>
      </c>
      <c r="G16" s="10">
        <v>0.94410400000000005</v>
      </c>
      <c r="H16" s="10">
        <v>0.92012499999999997</v>
      </c>
      <c r="I16" s="10">
        <v>0.97404500000000005</v>
      </c>
      <c r="J16" s="10">
        <v>0.96212299999999995</v>
      </c>
      <c r="K16" s="68">
        <v>0.11782407407407407</v>
      </c>
      <c r="L16" s="10"/>
      <c r="M16" s="10"/>
    </row>
    <row r="17" spans="1:13" x14ac:dyDescent="0.3">
      <c r="A17" s="10">
        <v>7.4998009999999997</v>
      </c>
      <c r="B17" s="10">
        <v>9.8900000000000008E-4</v>
      </c>
      <c r="C17" s="10">
        <v>3.8704779999999999</v>
      </c>
      <c r="D17" s="10">
        <v>1.311091</v>
      </c>
      <c r="E17" s="10">
        <v>0.76981200000000005</v>
      </c>
      <c r="F17" s="10">
        <v>0.47848499999999999</v>
      </c>
      <c r="G17" s="10">
        <v>0.95227099999999998</v>
      </c>
      <c r="H17" s="10">
        <v>0.93380399999999997</v>
      </c>
      <c r="I17" s="10">
        <v>0.97621199999999997</v>
      </c>
      <c r="J17" s="10">
        <v>0.96526299999999998</v>
      </c>
      <c r="K17" s="68">
        <v>0.12616898148148148</v>
      </c>
      <c r="L17" s="10"/>
      <c r="M17" s="10"/>
    </row>
    <row r="18" spans="1:13" x14ac:dyDescent="0.3">
      <c r="A18" s="10">
        <v>7.9998009999999997</v>
      </c>
      <c r="B18" s="10">
        <v>9.8900000000000008E-4</v>
      </c>
      <c r="C18" s="10">
        <v>3.7944059999999999</v>
      </c>
      <c r="D18" s="10">
        <v>1.284583</v>
      </c>
      <c r="E18" s="10">
        <v>0.75736499999999995</v>
      </c>
      <c r="F18" s="10">
        <v>0.46787400000000001</v>
      </c>
      <c r="G18" s="10">
        <v>0.95352099999999995</v>
      </c>
      <c r="H18" s="10">
        <v>0.93296299999999999</v>
      </c>
      <c r="I18" s="10">
        <v>0.97506199999999998</v>
      </c>
      <c r="J18" s="10">
        <v>0.97309500000000004</v>
      </c>
      <c r="K18" s="68">
        <v>0.13468749999999999</v>
      </c>
      <c r="L18" s="10"/>
      <c r="M18" s="10"/>
    </row>
    <row r="19" spans="1:13" x14ac:dyDescent="0.3">
      <c r="A19" s="10">
        <v>8.4998009999999997</v>
      </c>
      <c r="B19" s="10">
        <v>9.859999999999999E-4</v>
      </c>
      <c r="C19" s="10">
        <v>3.7247140000000001</v>
      </c>
      <c r="D19" s="10">
        <v>1.25787</v>
      </c>
      <c r="E19" s="10">
        <v>0.74541999999999997</v>
      </c>
      <c r="F19" s="10">
        <v>0.46355400000000002</v>
      </c>
      <c r="G19" s="10">
        <v>0.95114299999999996</v>
      </c>
      <c r="H19" s="10">
        <v>0.93687399999999998</v>
      </c>
      <c r="I19" s="10">
        <v>0.96944699999999995</v>
      </c>
      <c r="J19" s="10">
        <v>0.96137899999999998</v>
      </c>
      <c r="K19" s="68">
        <v>0.14310185185185184</v>
      </c>
      <c r="L19" s="10"/>
      <c r="M19" s="10"/>
    </row>
    <row r="20" spans="1:13" x14ac:dyDescent="0.3">
      <c r="A20" s="10">
        <v>8.9998009999999997</v>
      </c>
      <c r="B20" s="10">
        <v>9.859999999999999E-4</v>
      </c>
      <c r="C20" s="10">
        <v>3.7243330000000001</v>
      </c>
      <c r="D20" s="10">
        <v>1.2535909999999999</v>
      </c>
      <c r="E20" s="10">
        <v>0.75121000000000004</v>
      </c>
      <c r="F20" s="10">
        <v>0.46594000000000002</v>
      </c>
      <c r="G20" s="10">
        <v>0.95309999999999995</v>
      </c>
      <c r="H20" s="10">
        <v>0.93588199999999999</v>
      </c>
      <c r="I20" s="10">
        <v>0.97672800000000004</v>
      </c>
      <c r="J20" s="10">
        <v>0.96391000000000004</v>
      </c>
      <c r="K20" s="68">
        <v>0.1514699074074074</v>
      </c>
      <c r="L20" s="10"/>
      <c r="M20" s="10"/>
    </row>
    <row r="21" spans="1:13" x14ac:dyDescent="0.3">
      <c r="A21" s="10">
        <v>9.4998009999999997</v>
      </c>
      <c r="B21" s="10">
        <v>9.8200000000000002E-4</v>
      </c>
      <c r="C21" s="10">
        <v>3.656625</v>
      </c>
      <c r="D21" s="10">
        <v>1.229047</v>
      </c>
      <c r="E21" s="10">
        <v>0.73623700000000003</v>
      </c>
      <c r="F21" s="10">
        <v>0.46229300000000001</v>
      </c>
      <c r="G21" s="10">
        <v>0.95714699999999997</v>
      </c>
      <c r="H21" s="10">
        <v>0.93932199999999999</v>
      </c>
      <c r="I21" s="10">
        <v>0.97749699999999995</v>
      </c>
      <c r="J21" s="10">
        <v>0.97244699999999995</v>
      </c>
      <c r="K21" s="68">
        <v>0.15984953703703705</v>
      </c>
      <c r="L21" s="10"/>
      <c r="M21" s="10"/>
    </row>
    <row r="22" spans="1:13" x14ac:dyDescent="0.3">
      <c r="A22" s="10">
        <v>9.9998009999999997</v>
      </c>
      <c r="B22" s="10">
        <v>9.8200000000000002E-4</v>
      </c>
      <c r="C22" s="10">
        <v>3.6332610000000001</v>
      </c>
      <c r="D22" s="10">
        <v>1.221813</v>
      </c>
      <c r="E22" s="10">
        <v>0.73304100000000005</v>
      </c>
      <c r="F22" s="10">
        <v>0.45659499999999997</v>
      </c>
      <c r="G22" s="10">
        <v>0.952291</v>
      </c>
      <c r="H22" s="10">
        <v>0.93737499999999996</v>
      </c>
      <c r="I22" s="10">
        <v>0.97841699999999998</v>
      </c>
      <c r="J22" s="10">
        <v>0.95599599999999996</v>
      </c>
      <c r="K22" s="68">
        <v>0.16821759259259259</v>
      </c>
      <c r="L22" s="10"/>
      <c r="M22" s="10"/>
    </row>
    <row r="23" spans="1:13" x14ac:dyDescent="0.3">
      <c r="A23" s="10">
        <v>10.499801</v>
      </c>
      <c r="B23" s="10">
        <v>9.7799999999999992E-4</v>
      </c>
      <c r="C23" s="10">
        <v>3.9521299999999999</v>
      </c>
      <c r="D23" s="10">
        <v>1.382026</v>
      </c>
      <c r="E23" s="10">
        <v>0.72995699999999997</v>
      </c>
      <c r="F23" s="10">
        <v>0.45812000000000003</v>
      </c>
      <c r="G23" s="10">
        <v>0.95401100000000005</v>
      </c>
      <c r="H23" s="10">
        <v>0.93473399999999995</v>
      </c>
      <c r="I23" s="10">
        <v>0.977267</v>
      </c>
      <c r="J23" s="10">
        <v>0.96930899999999998</v>
      </c>
      <c r="K23" s="68">
        <v>8.7037037037037031E-3</v>
      </c>
      <c r="L23" s="10"/>
      <c r="M23" s="10"/>
    </row>
    <row r="24" spans="1:13" x14ac:dyDescent="0.3">
      <c r="A24" s="10">
        <v>10.999801</v>
      </c>
      <c r="B24" s="10">
        <v>9.7799999999999992E-4</v>
      </c>
      <c r="C24" s="10">
        <v>3.9796390000000001</v>
      </c>
      <c r="D24" s="10">
        <v>1.390944</v>
      </c>
      <c r="E24" s="10">
        <v>0.73513899999999999</v>
      </c>
      <c r="F24" s="10">
        <v>0.46261200000000002</v>
      </c>
      <c r="G24" s="10">
        <v>0.95492999999999995</v>
      </c>
      <c r="H24" s="10">
        <v>0.94256200000000001</v>
      </c>
      <c r="I24" s="10">
        <v>0.97843500000000005</v>
      </c>
      <c r="J24" s="10">
        <v>0.95616000000000001</v>
      </c>
      <c r="K24" s="68">
        <v>1.7141203703703704E-2</v>
      </c>
      <c r="L24" s="10"/>
      <c r="M24" s="10"/>
    </row>
    <row r="25" spans="1:13" x14ac:dyDescent="0.3">
      <c r="A25" s="10">
        <v>11.499801</v>
      </c>
      <c r="B25" s="10">
        <v>9.7300000000000002E-4</v>
      </c>
      <c r="C25" s="10">
        <v>3.8775080000000002</v>
      </c>
      <c r="D25" s="10">
        <v>1.3553470000000001</v>
      </c>
      <c r="E25" s="10">
        <v>0.71625899999999998</v>
      </c>
      <c r="F25" s="10">
        <v>0.45055400000000001</v>
      </c>
      <c r="G25" s="10">
        <v>0.95557199999999998</v>
      </c>
      <c r="H25" s="10">
        <v>0.93833299999999997</v>
      </c>
      <c r="I25" s="10">
        <v>0.98040899999999997</v>
      </c>
      <c r="J25" s="10">
        <v>0.96521299999999999</v>
      </c>
      <c r="K25" s="68">
        <v>2.5567129629629634E-2</v>
      </c>
      <c r="L25" s="10"/>
      <c r="M25" s="10"/>
    </row>
    <row r="26" spans="1:13" x14ac:dyDescent="0.3">
      <c r="A26" s="10">
        <v>11.999801</v>
      </c>
      <c r="B26" s="10">
        <v>9.7300000000000002E-4</v>
      </c>
      <c r="C26" s="10">
        <v>3.8373200000000001</v>
      </c>
      <c r="D26" s="10">
        <v>1.335091</v>
      </c>
      <c r="E26" s="10">
        <v>0.71653800000000001</v>
      </c>
      <c r="F26" s="10">
        <v>0.45059900000000003</v>
      </c>
      <c r="G26" s="10">
        <v>0.95886700000000002</v>
      </c>
      <c r="H26" s="10">
        <v>0.94205000000000005</v>
      </c>
      <c r="I26" s="10">
        <v>0.97719</v>
      </c>
      <c r="J26" s="10">
        <v>0.97417799999999999</v>
      </c>
      <c r="K26" s="68">
        <v>3.3958333333333333E-2</v>
      </c>
      <c r="L26" s="10"/>
      <c r="M26" s="10"/>
    </row>
    <row r="27" spans="1:13" x14ac:dyDescent="0.3">
      <c r="A27" s="10">
        <v>12.499801</v>
      </c>
      <c r="B27" s="10">
        <v>9.68E-4</v>
      </c>
      <c r="C27" s="10">
        <v>3.8130069999999998</v>
      </c>
      <c r="D27" s="10">
        <v>1.328552</v>
      </c>
      <c r="E27" s="10">
        <v>0.70963900000000002</v>
      </c>
      <c r="F27" s="10">
        <v>0.44626199999999999</v>
      </c>
      <c r="G27" s="10">
        <v>0.95753500000000003</v>
      </c>
      <c r="H27" s="10">
        <v>0.94028999999999996</v>
      </c>
      <c r="I27" s="10">
        <v>0.98111800000000005</v>
      </c>
      <c r="J27" s="10">
        <v>0.96844200000000003</v>
      </c>
      <c r="K27" s="68">
        <v>4.2326388888888893E-2</v>
      </c>
      <c r="L27" s="10"/>
      <c r="M27" s="10"/>
    </row>
    <row r="28" spans="1:13" x14ac:dyDescent="0.3">
      <c r="A28" s="10">
        <v>12.999801</v>
      </c>
      <c r="B28" s="10">
        <v>9.68E-4</v>
      </c>
      <c r="C28" s="10">
        <v>3.814117</v>
      </c>
      <c r="D28" s="10">
        <v>1.327107</v>
      </c>
      <c r="E28" s="10">
        <v>0.712283</v>
      </c>
      <c r="F28" s="10">
        <v>0.44761899999999999</v>
      </c>
      <c r="G28" s="10">
        <v>0.95963799999999999</v>
      </c>
      <c r="H28" s="10">
        <v>0.94024099999999999</v>
      </c>
      <c r="I28" s="10">
        <v>0.98253699999999999</v>
      </c>
      <c r="J28" s="10">
        <v>0.97553299999999998</v>
      </c>
      <c r="K28" s="68">
        <v>5.0694444444444452E-2</v>
      </c>
      <c r="L28" s="10"/>
      <c r="M28" s="10"/>
    </row>
    <row r="29" spans="1:13" x14ac:dyDescent="0.3">
      <c r="A29" s="10">
        <v>13.499801</v>
      </c>
      <c r="B29" s="10">
        <v>9.6299999999999999E-4</v>
      </c>
      <c r="C29" s="10">
        <v>3.8112889999999999</v>
      </c>
      <c r="D29" s="10">
        <v>1.3254589999999999</v>
      </c>
      <c r="E29" s="10">
        <v>0.71319399999999999</v>
      </c>
      <c r="F29" s="10">
        <v>0.44717600000000002</v>
      </c>
      <c r="G29" s="10">
        <v>0.95837700000000003</v>
      </c>
      <c r="H29" s="10">
        <v>0.94124399999999997</v>
      </c>
      <c r="I29" s="10">
        <v>0.97938000000000003</v>
      </c>
      <c r="J29" s="10">
        <v>0.97163900000000003</v>
      </c>
      <c r="K29" s="68">
        <v>5.9085648148148151E-2</v>
      </c>
      <c r="L29" s="10"/>
      <c r="M29" s="10"/>
    </row>
    <row r="30" spans="1:13" x14ac:dyDescent="0.3">
      <c r="A30" s="10">
        <v>13.999801</v>
      </c>
      <c r="B30" s="10">
        <v>9.6299999999999999E-4</v>
      </c>
      <c r="C30" s="10">
        <v>3.765307</v>
      </c>
      <c r="D30" s="10">
        <v>1.306513</v>
      </c>
      <c r="E30" s="10">
        <v>0.70871200000000001</v>
      </c>
      <c r="F30" s="10">
        <v>0.44356899999999999</v>
      </c>
      <c r="G30" s="10">
        <v>0.95980100000000002</v>
      </c>
      <c r="H30" s="10">
        <v>0.94464199999999998</v>
      </c>
      <c r="I30" s="10">
        <v>0.98084700000000002</v>
      </c>
      <c r="J30" s="10">
        <v>0.96907200000000004</v>
      </c>
      <c r="K30" s="68">
        <v>6.7453703703703696E-2</v>
      </c>
      <c r="L30" s="10"/>
      <c r="M30" s="10"/>
    </row>
    <row r="31" spans="1:13" x14ac:dyDescent="0.3">
      <c r="A31" s="10">
        <v>14.499801</v>
      </c>
      <c r="B31" s="10">
        <v>9.5699999999999995E-4</v>
      </c>
      <c r="C31" s="10">
        <v>3.7956949999999998</v>
      </c>
      <c r="D31" s="10">
        <v>1.319218</v>
      </c>
      <c r="E31" s="10">
        <v>0.71229100000000001</v>
      </c>
      <c r="F31" s="10">
        <v>0.444967</v>
      </c>
      <c r="G31" s="10">
        <v>0.95996499999999996</v>
      </c>
      <c r="H31" s="10">
        <v>0.94342000000000004</v>
      </c>
      <c r="I31" s="10">
        <v>0.980904</v>
      </c>
      <c r="J31" s="10">
        <v>0.97211700000000001</v>
      </c>
      <c r="K31" s="68">
        <v>7.5833333333333336E-2</v>
      </c>
      <c r="L31" s="10"/>
      <c r="M31" s="10"/>
    </row>
    <row r="32" spans="1:13" x14ac:dyDescent="0.3">
      <c r="A32" s="10">
        <v>14.999801</v>
      </c>
      <c r="B32" s="10">
        <v>9.5699999999999995E-4</v>
      </c>
      <c r="C32" s="10">
        <v>3.7755879999999999</v>
      </c>
      <c r="D32" s="10">
        <v>1.307264</v>
      </c>
      <c r="E32" s="10">
        <v>0.71341600000000005</v>
      </c>
      <c r="F32" s="10">
        <v>0.44764300000000001</v>
      </c>
      <c r="G32" s="10">
        <v>0.95930700000000002</v>
      </c>
      <c r="H32" s="10">
        <v>0.94156799999999996</v>
      </c>
      <c r="I32" s="10">
        <v>0.98045099999999996</v>
      </c>
      <c r="J32" s="10">
        <v>0.97364099999999998</v>
      </c>
      <c r="K32" s="68">
        <v>8.4201388888888895E-2</v>
      </c>
      <c r="L32" s="10"/>
      <c r="M32" s="10"/>
    </row>
    <row r="33" spans="1:13" x14ac:dyDescent="0.3">
      <c r="A33" s="10">
        <v>15.499801</v>
      </c>
      <c r="B33" s="10">
        <v>9.5100000000000002E-4</v>
      </c>
      <c r="C33" s="10">
        <v>3.763344</v>
      </c>
      <c r="D33" s="10">
        <v>1.306894</v>
      </c>
      <c r="E33" s="10">
        <v>0.70718700000000001</v>
      </c>
      <c r="F33" s="10">
        <v>0.44236900000000001</v>
      </c>
      <c r="G33" s="10">
        <v>0.96273900000000001</v>
      </c>
      <c r="H33" s="10">
        <v>0.94892399999999999</v>
      </c>
      <c r="I33" s="10">
        <v>0.98238800000000004</v>
      </c>
      <c r="J33" s="10">
        <v>0.97072199999999997</v>
      </c>
      <c r="K33" s="68">
        <v>9.2557870370370374E-2</v>
      </c>
      <c r="L33" s="10"/>
      <c r="M33" s="10"/>
    </row>
    <row r="34" spans="1:13" x14ac:dyDescent="0.3">
      <c r="A34" s="10">
        <v>15.999801</v>
      </c>
      <c r="B34" s="10">
        <v>9.5100000000000002E-4</v>
      </c>
      <c r="C34" s="10">
        <v>3.7606950000000001</v>
      </c>
      <c r="D34" s="10">
        <v>1.302119</v>
      </c>
      <c r="E34" s="10">
        <v>0.70928400000000003</v>
      </c>
      <c r="F34" s="10">
        <v>0.44717299999999999</v>
      </c>
      <c r="G34" s="10">
        <v>0.95746299999999995</v>
      </c>
      <c r="H34" s="10">
        <v>0.93850500000000003</v>
      </c>
      <c r="I34" s="10">
        <v>0.97958699999999999</v>
      </c>
      <c r="J34" s="10">
        <v>0.97325200000000001</v>
      </c>
      <c r="K34" s="68">
        <v>0.10090277777777779</v>
      </c>
      <c r="L34" s="10"/>
      <c r="M34" s="10"/>
    </row>
    <row r="35" spans="1:13" x14ac:dyDescent="0.3">
      <c r="A35" s="10">
        <v>16.499801000000001</v>
      </c>
      <c r="B35" s="10">
        <v>9.4399999999999996E-4</v>
      </c>
      <c r="C35" s="10">
        <v>3.7721390000000001</v>
      </c>
      <c r="D35" s="10">
        <v>1.3100970000000001</v>
      </c>
      <c r="E35" s="10">
        <v>0.70655699999999999</v>
      </c>
      <c r="F35" s="10">
        <v>0.44538800000000001</v>
      </c>
      <c r="G35" s="10">
        <v>0.959561</v>
      </c>
      <c r="H35" s="10">
        <v>0.94514900000000002</v>
      </c>
      <c r="I35" s="10">
        <v>0.98037799999999997</v>
      </c>
      <c r="J35" s="10">
        <v>0.96756799999999998</v>
      </c>
      <c r="K35" s="68">
        <v>0.10925925925925926</v>
      </c>
      <c r="L35" s="10"/>
      <c r="M35" s="10"/>
    </row>
    <row r="36" spans="1:13" x14ac:dyDescent="0.3">
      <c r="A36" s="10">
        <v>16.999801000000001</v>
      </c>
      <c r="B36" s="10">
        <v>9.4399999999999996E-4</v>
      </c>
      <c r="C36" s="10">
        <v>3.7131750000000001</v>
      </c>
      <c r="D36" s="10">
        <v>1.2836259999999999</v>
      </c>
      <c r="E36" s="10">
        <v>0.70133699999999999</v>
      </c>
      <c r="F36" s="10">
        <v>0.44458599999999998</v>
      </c>
      <c r="G36" s="10">
        <v>0.95516000000000001</v>
      </c>
      <c r="H36" s="10">
        <v>0.93942800000000004</v>
      </c>
      <c r="I36" s="10">
        <v>0.97389499999999996</v>
      </c>
      <c r="J36" s="10">
        <v>0.967889</v>
      </c>
      <c r="K36" s="68">
        <v>0.11762731481481481</v>
      </c>
      <c r="L36" s="10"/>
      <c r="M36" s="10"/>
    </row>
    <row r="37" spans="1:13" x14ac:dyDescent="0.3">
      <c r="A37" s="10">
        <v>17.499801000000001</v>
      </c>
      <c r="B37" s="10">
        <v>9.3700000000000001E-4</v>
      </c>
      <c r="C37" s="10">
        <v>3.6951679999999998</v>
      </c>
      <c r="D37" s="10">
        <v>1.280438</v>
      </c>
      <c r="E37" s="10">
        <v>0.69658699999999996</v>
      </c>
      <c r="F37" s="10">
        <v>0.43770599999999998</v>
      </c>
      <c r="G37" s="10">
        <v>0.96107399999999998</v>
      </c>
      <c r="H37" s="10">
        <v>0.94659099999999996</v>
      </c>
      <c r="I37" s="10">
        <v>0.97974799999999995</v>
      </c>
      <c r="J37" s="10">
        <v>0.97136500000000003</v>
      </c>
      <c r="K37" s="68">
        <v>0.1259837962962963</v>
      </c>
      <c r="L37" s="10"/>
      <c r="M37" s="10"/>
    </row>
    <row r="38" spans="1:13" x14ac:dyDescent="0.3">
      <c r="A38" s="10">
        <v>17.999801000000001</v>
      </c>
      <c r="B38" s="10">
        <v>9.3700000000000001E-4</v>
      </c>
      <c r="C38" s="10">
        <v>3.6746180000000002</v>
      </c>
      <c r="D38" s="10">
        <v>1.2691250000000001</v>
      </c>
      <c r="E38" s="10">
        <v>0.69822899999999999</v>
      </c>
      <c r="F38" s="10">
        <v>0.43813999999999997</v>
      </c>
      <c r="G38" s="10">
        <v>0.95623599999999997</v>
      </c>
      <c r="H38" s="10">
        <v>0.94139600000000001</v>
      </c>
      <c r="I38" s="10">
        <v>0.98064099999999998</v>
      </c>
      <c r="J38" s="10">
        <v>0.961511</v>
      </c>
      <c r="K38" s="68">
        <v>0.13435185185185186</v>
      </c>
      <c r="L38" s="10"/>
      <c r="M38" s="10"/>
    </row>
    <row r="39" spans="1:13" x14ac:dyDescent="0.3">
      <c r="A39" s="10">
        <v>18.499801000000001</v>
      </c>
      <c r="B39" s="10">
        <v>9.3000000000000005E-4</v>
      </c>
      <c r="C39" s="10">
        <v>3.6365530000000001</v>
      </c>
      <c r="D39" s="10">
        <v>1.2538879999999999</v>
      </c>
      <c r="E39" s="10">
        <v>0.69055999999999995</v>
      </c>
      <c r="F39" s="10">
        <v>0.438218</v>
      </c>
      <c r="G39" s="10">
        <v>0.96066399999999996</v>
      </c>
      <c r="H39" s="10">
        <v>0.94365699999999997</v>
      </c>
      <c r="I39" s="10">
        <v>0.98244500000000001</v>
      </c>
      <c r="J39" s="10">
        <v>0.97289700000000001</v>
      </c>
      <c r="K39" s="68">
        <v>0.14270833333333333</v>
      </c>
      <c r="L39" s="10"/>
      <c r="M39" s="10"/>
    </row>
    <row r="40" spans="1:13" x14ac:dyDescent="0.3">
      <c r="A40" s="10">
        <v>18.999801000000001</v>
      </c>
      <c r="B40" s="10">
        <v>9.3000000000000005E-4</v>
      </c>
      <c r="C40" s="10">
        <v>3.579402</v>
      </c>
      <c r="D40" s="10">
        <v>1.2343230000000001</v>
      </c>
      <c r="E40" s="10">
        <v>0.68151300000000004</v>
      </c>
      <c r="F40" s="10">
        <v>0.42924400000000001</v>
      </c>
      <c r="G40" s="10">
        <v>0.96104800000000001</v>
      </c>
      <c r="H40" s="10">
        <v>0.94597900000000001</v>
      </c>
      <c r="I40" s="10">
        <v>0.97822799999999999</v>
      </c>
      <c r="J40" s="10">
        <v>0.97400500000000001</v>
      </c>
      <c r="K40" s="68">
        <v>0.15106481481481482</v>
      </c>
      <c r="L40" s="10"/>
      <c r="M40" s="10"/>
    </row>
    <row r="41" spans="1:13" x14ac:dyDescent="0.3">
      <c r="A41" s="10">
        <v>19.499801000000001</v>
      </c>
      <c r="B41" s="10">
        <v>9.2199999999999997E-4</v>
      </c>
      <c r="C41" s="10">
        <v>3.6578040000000001</v>
      </c>
      <c r="D41" s="10">
        <v>1.2628870000000001</v>
      </c>
      <c r="E41" s="10">
        <v>0.69382999999999995</v>
      </c>
      <c r="F41" s="10">
        <v>0.43819900000000001</v>
      </c>
      <c r="G41" s="10">
        <v>0.96250400000000003</v>
      </c>
      <c r="H41" s="10">
        <v>0.949465</v>
      </c>
      <c r="I41" s="10">
        <v>0.98144500000000001</v>
      </c>
      <c r="J41" s="10">
        <v>0.96964099999999998</v>
      </c>
      <c r="K41" s="68">
        <v>0.15942129629629628</v>
      </c>
      <c r="L41" s="10"/>
      <c r="M41" s="10"/>
    </row>
    <row r="42" spans="1:13" x14ac:dyDescent="0.3">
      <c r="A42" s="10">
        <v>19.999801000000001</v>
      </c>
      <c r="B42" s="10">
        <v>9.2199999999999997E-4</v>
      </c>
      <c r="C42" s="10">
        <v>3.6691060000000002</v>
      </c>
      <c r="D42" s="10">
        <v>1.26278</v>
      </c>
      <c r="E42" s="10">
        <v>0.70233999999999996</v>
      </c>
      <c r="F42" s="10">
        <v>0.44120799999999999</v>
      </c>
      <c r="G42" s="10">
        <v>0.96487199999999995</v>
      </c>
      <c r="H42" s="10">
        <v>0.95009299999999997</v>
      </c>
      <c r="I42" s="10">
        <v>0.98466600000000004</v>
      </c>
      <c r="J42" s="10">
        <v>0.974634</v>
      </c>
      <c r="K42" s="68">
        <v>0.16777777777777778</v>
      </c>
      <c r="L42" s="10"/>
      <c r="M42" s="10"/>
    </row>
    <row r="43" spans="1:13" x14ac:dyDescent="0.3">
      <c r="A43" s="10">
        <v>20.499801000000001</v>
      </c>
      <c r="B43" s="10">
        <v>9.1399999999999999E-4</v>
      </c>
      <c r="C43" s="10">
        <v>3.4775290000000001</v>
      </c>
      <c r="D43" s="10">
        <v>1.1854709999999999</v>
      </c>
      <c r="E43" s="10">
        <v>0.67589100000000002</v>
      </c>
      <c r="F43" s="10">
        <v>0.43069600000000002</v>
      </c>
      <c r="G43" s="10">
        <v>0.96339200000000003</v>
      </c>
      <c r="H43" s="10">
        <v>0.95107600000000003</v>
      </c>
      <c r="I43" s="10">
        <v>0.98211899999999996</v>
      </c>
      <c r="J43" s="10">
        <v>0.96929500000000002</v>
      </c>
      <c r="K43" s="68">
        <v>8.6458333333333335E-3</v>
      </c>
      <c r="L43" s="10"/>
      <c r="M43" s="10"/>
    </row>
    <row r="44" spans="1:13" x14ac:dyDescent="0.3">
      <c r="A44" s="10">
        <v>20.999801000000001</v>
      </c>
      <c r="B44" s="10">
        <v>9.1399999999999999E-4</v>
      </c>
      <c r="C44" s="10">
        <v>3.5295030000000001</v>
      </c>
      <c r="D44" s="10">
        <v>1.203956</v>
      </c>
      <c r="E44" s="10">
        <v>0.68431399999999998</v>
      </c>
      <c r="F44" s="10">
        <v>0.437276</v>
      </c>
      <c r="G44" s="10">
        <v>0.96157000000000004</v>
      </c>
      <c r="H44" s="10">
        <v>0.94587100000000002</v>
      </c>
      <c r="I44" s="10">
        <v>0.980653</v>
      </c>
      <c r="J44" s="10">
        <v>0.97388600000000003</v>
      </c>
      <c r="K44" s="68">
        <v>1.7037037037037038E-2</v>
      </c>
      <c r="L44" s="10"/>
      <c r="M44" s="10"/>
    </row>
    <row r="45" spans="1:13" x14ac:dyDescent="0.3">
      <c r="A45" s="10">
        <v>21.499801000000001</v>
      </c>
      <c r="B45" s="10">
        <v>9.0600000000000001E-4</v>
      </c>
      <c r="C45" s="10">
        <v>3.4773740000000002</v>
      </c>
      <c r="D45" s="10">
        <v>1.1855739999999999</v>
      </c>
      <c r="E45" s="10">
        <v>0.67635400000000001</v>
      </c>
      <c r="F45" s="10">
        <v>0.42987199999999998</v>
      </c>
      <c r="G45" s="10">
        <v>0.96399500000000005</v>
      </c>
      <c r="H45" s="10">
        <v>0.94897200000000004</v>
      </c>
      <c r="I45" s="10">
        <v>0.98371799999999998</v>
      </c>
      <c r="J45" s="10">
        <v>0.97431500000000004</v>
      </c>
      <c r="K45" s="68">
        <v>2.5405092592592594E-2</v>
      </c>
      <c r="L45" s="10"/>
      <c r="M45" s="10"/>
    </row>
    <row r="46" spans="1:13" x14ac:dyDescent="0.3">
      <c r="A46" s="10">
        <v>21.999801000000001</v>
      </c>
      <c r="B46" s="10">
        <v>9.0600000000000001E-4</v>
      </c>
      <c r="C46" s="10">
        <v>3.4607800000000002</v>
      </c>
      <c r="D46" s="10">
        <v>1.17797</v>
      </c>
      <c r="E46" s="10">
        <v>0.67523999999999995</v>
      </c>
      <c r="F46" s="10">
        <v>0.42959999999999998</v>
      </c>
      <c r="G46" s="10">
        <v>0.96348800000000001</v>
      </c>
      <c r="H46" s="10">
        <v>0.94880600000000004</v>
      </c>
      <c r="I46" s="10">
        <v>0.982545</v>
      </c>
      <c r="J46" s="10">
        <v>0.97379499999999997</v>
      </c>
      <c r="K46" s="68">
        <v>3.3784722222222223E-2</v>
      </c>
      <c r="L46" s="10"/>
      <c r="M46" s="10"/>
    </row>
    <row r="47" spans="1:13" x14ac:dyDescent="0.3">
      <c r="A47" s="10">
        <v>22.499801000000001</v>
      </c>
      <c r="B47" s="10">
        <v>8.9700000000000001E-4</v>
      </c>
      <c r="C47" s="10">
        <v>3.4263680000000001</v>
      </c>
      <c r="D47" s="10">
        <v>1.162671</v>
      </c>
      <c r="E47" s="10">
        <v>0.67181900000000006</v>
      </c>
      <c r="F47" s="10">
        <v>0.42920799999999998</v>
      </c>
      <c r="G47" s="10">
        <v>0.96347099999999997</v>
      </c>
      <c r="H47" s="10">
        <v>0.94754899999999997</v>
      </c>
      <c r="I47" s="10">
        <v>0.98371900000000001</v>
      </c>
      <c r="J47" s="10">
        <v>0.97506700000000002</v>
      </c>
      <c r="K47" s="68">
        <v>4.2141203703703702E-2</v>
      </c>
      <c r="L47" s="10"/>
      <c r="M47" s="10"/>
    </row>
    <row r="48" spans="1:13" x14ac:dyDescent="0.3">
      <c r="A48" s="10">
        <v>22.999801000000001</v>
      </c>
      <c r="B48" s="10">
        <v>8.9700000000000001E-4</v>
      </c>
      <c r="C48" s="10">
        <v>3.4909759999999999</v>
      </c>
      <c r="D48" s="10">
        <v>1.1889080000000001</v>
      </c>
      <c r="E48" s="10">
        <v>0.677813</v>
      </c>
      <c r="F48" s="10">
        <v>0.43534699999999998</v>
      </c>
      <c r="G48" s="10">
        <v>0.96357400000000004</v>
      </c>
      <c r="H48" s="10">
        <v>0.94867199999999996</v>
      </c>
      <c r="I48" s="10">
        <v>0.98367599999999999</v>
      </c>
      <c r="J48" s="10">
        <v>0.97327600000000003</v>
      </c>
      <c r="K48" s="68">
        <v>5.0555555555555555E-2</v>
      </c>
      <c r="L48" s="10"/>
      <c r="M48" s="10"/>
    </row>
    <row r="49" spans="1:13" x14ac:dyDescent="0.3">
      <c r="A49" s="10">
        <v>23.499801000000001</v>
      </c>
      <c r="B49" s="10">
        <v>8.8800000000000001E-4</v>
      </c>
      <c r="C49" s="10">
        <v>3.4606150000000002</v>
      </c>
      <c r="D49" s="10">
        <v>1.1775040000000001</v>
      </c>
      <c r="E49" s="10">
        <v>0.67640699999999998</v>
      </c>
      <c r="F49" s="10">
        <v>0.429201</v>
      </c>
      <c r="G49" s="10">
        <v>0.96318499999999996</v>
      </c>
      <c r="H49" s="10">
        <v>0.947434</v>
      </c>
      <c r="I49" s="10">
        <v>0.98274799999999995</v>
      </c>
      <c r="J49" s="10">
        <v>0.97512600000000005</v>
      </c>
      <c r="K49" s="68">
        <v>5.8935185185185181E-2</v>
      </c>
      <c r="L49" s="10"/>
      <c r="M49" s="10"/>
    </row>
    <row r="50" spans="1:13" x14ac:dyDescent="0.3">
      <c r="A50" s="10">
        <v>23.999801000000001</v>
      </c>
      <c r="B50" s="10">
        <v>8.8800000000000001E-4</v>
      </c>
      <c r="C50" s="10">
        <v>3.36748</v>
      </c>
      <c r="D50" s="10">
        <v>1.1408419999999999</v>
      </c>
      <c r="E50" s="10">
        <v>0.66298699999999999</v>
      </c>
      <c r="F50" s="10">
        <v>0.42280899999999999</v>
      </c>
      <c r="G50" s="10">
        <v>0.96481799999999995</v>
      </c>
      <c r="H50" s="10">
        <v>0.95171399999999995</v>
      </c>
      <c r="I50" s="10">
        <v>0.98357000000000006</v>
      </c>
      <c r="J50" s="10">
        <v>0.97227200000000003</v>
      </c>
      <c r="K50" s="68">
        <v>6.732638888888888E-2</v>
      </c>
      <c r="L50" s="10"/>
      <c r="M50" s="10"/>
    </row>
    <row r="51" spans="1:13" x14ac:dyDescent="0.3">
      <c r="A51" s="10">
        <v>24.499801000000001</v>
      </c>
      <c r="B51" s="10">
        <v>8.7799999999999998E-4</v>
      </c>
      <c r="C51" s="10">
        <v>3.385856</v>
      </c>
      <c r="D51" s="10">
        <v>1.1481980000000001</v>
      </c>
      <c r="E51" s="10">
        <v>0.66781800000000002</v>
      </c>
      <c r="F51" s="10">
        <v>0.42164200000000002</v>
      </c>
      <c r="G51" s="10">
        <v>0.96381899999999998</v>
      </c>
      <c r="H51" s="10">
        <v>0.95128100000000004</v>
      </c>
      <c r="I51" s="10">
        <v>0.98124</v>
      </c>
      <c r="J51" s="10">
        <v>0.97147399999999995</v>
      </c>
      <c r="K51" s="68">
        <v>7.5682870370370373E-2</v>
      </c>
      <c r="L51" s="10"/>
      <c r="M51" s="10"/>
    </row>
    <row r="52" spans="1:13" x14ac:dyDescent="0.3">
      <c r="A52" s="10">
        <v>24.999801000000001</v>
      </c>
      <c r="B52" s="10">
        <v>8.7799999999999998E-4</v>
      </c>
      <c r="C52" s="10">
        <v>3.4122430000000001</v>
      </c>
      <c r="D52" s="10">
        <v>1.1569309999999999</v>
      </c>
      <c r="E52" s="10">
        <v>0.67213500000000004</v>
      </c>
      <c r="F52" s="10">
        <v>0.42624600000000001</v>
      </c>
      <c r="G52" s="10">
        <v>0.96627099999999999</v>
      </c>
      <c r="H52" s="10">
        <v>0.95354799999999995</v>
      </c>
      <c r="I52" s="10">
        <v>0.98400399999999999</v>
      </c>
      <c r="J52" s="10">
        <v>0.97398200000000001</v>
      </c>
      <c r="K52" s="68">
        <v>8.4062499999999998E-2</v>
      </c>
      <c r="L52" s="10"/>
      <c r="M52" s="10"/>
    </row>
    <row r="53" spans="1:13" x14ac:dyDescent="0.3">
      <c r="A53" s="10">
        <v>25.499801000000001</v>
      </c>
      <c r="B53" s="10">
        <v>8.6799999999999996E-4</v>
      </c>
      <c r="C53" s="10">
        <v>3.3350460000000002</v>
      </c>
      <c r="D53" s="10">
        <v>1.1263160000000001</v>
      </c>
      <c r="E53" s="10">
        <v>0.66112800000000005</v>
      </c>
      <c r="F53" s="10">
        <v>0.42128599999999999</v>
      </c>
      <c r="G53" s="10">
        <v>0.96529299999999996</v>
      </c>
      <c r="H53" s="10">
        <v>0.95072900000000005</v>
      </c>
      <c r="I53" s="10">
        <v>0.98103799999999997</v>
      </c>
      <c r="J53" s="10">
        <v>0.97867700000000002</v>
      </c>
      <c r="K53" s="68">
        <v>9.2442129629629624E-2</v>
      </c>
      <c r="L53" s="10"/>
      <c r="M53" s="10"/>
    </row>
    <row r="54" spans="1:13" x14ac:dyDescent="0.3">
      <c r="A54" s="10">
        <v>25.999801000000001</v>
      </c>
      <c r="B54" s="10">
        <v>8.6799999999999996E-4</v>
      </c>
      <c r="C54" s="10">
        <v>3.3343630000000002</v>
      </c>
      <c r="D54" s="10">
        <v>1.128525</v>
      </c>
      <c r="E54" s="10">
        <v>0.65852299999999997</v>
      </c>
      <c r="F54" s="10">
        <v>0.41879</v>
      </c>
      <c r="G54" s="10">
        <v>0.96393300000000004</v>
      </c>
      <c r="H54" s="10">
        <v>0.94956399999999996</v>
      </c>
      <c r="I54" s="10">
        <v>0.98113300000000003</v>
      </c>
      <c r="J54" s="10">
        <v>0.97546999999999995</v>
      </c>
      <c r="K54" s="68">
        <v>0.10082175925925925</v>
      </c>
      <c r="L54" s="10"/>
      <c r="M54" s="10"/>
    </row>
    <row r="55" spans="1:13" x14ac:dyDescent="0.3">
      <c r="A55" s="10">
        <v>26.499801000000001</v>
      </c>
      <c r="B55" s="10">
        <v>8.5800000000000004E-4</v>
      </c>
      <c r="C55" s="10">
        <v>3.3556059999999999</v>
      </c>
      <c r="D55" s="10">
        <v>1.1388309999999999</v>
      </c>
      <c r="E55" s="10">
        <v>0.65913100000000002</v>
      </c>
      <c r="F55" s="10">
        <v>0.41881299999999999</v>
      </c>
      <c r="G55" s="10">
        <v>0.96630799999999994</v>
      </c>
      <c r="H55" s="10">
        <v>0.95233400000000001</v>
      </c>
      <c r="I55" s="10">
        <v>0.98326899999999995</v>
      </c>
      <c r="J55" s="10">
        <v>0.97729600000000005</v>
      </c>
      <c r="K55" s="68">
        <v>0.1092013888888889</v>
      </c>
      <c r="L55" s="10"/>
      <c r="M55" s="10"/>
    </row>
    <row r="56" spans="1:13" x14ac:dyDescent="0.3">
      <c r="A56" s="10">
        <v>26.999801000000001</v>
      </c>
      <c r="B56" s="10">
        <v>8.5800000000000004E-4</v>
      </c>
      <c r="C56" s="10">
        <v>3.3608760000000002</v>
      </c>
      <c r="D56" s="10">
        <v>1.136083</v>
      </c>
      <c r="E56" s="10">
        <v>0.66631499999999999</v>
      </c>
      <c r="F56" s="10">
        <v>0.42239599999999999</v>
      </c>
      <c r="G56" s="10">
        <v>0.96422099999999999</v>
      </c>
      <c r="H56" s="10">
        <v>0.94900399999999996</v>
      </c>
      <c r="I56" s="10">
        <v>0.98342799999999997</v>
      </c>
      <c r="J56" s="10">
        <v>0.97544699999999995</v>
      </c>
      <c r="K56" s="68">
        <v>0.11758101851851853</v>
      </c>
      <c r="L56" s="10"/>
      <c r="M56" s="10"/>
    </row>
    <row r="57" spans="1:13" x14ac:dyDescent="0.3">
      <c r="A57" s="10">
        <v>27.499801000000001</v>
      </c>
      <c r="B57" s="10">
        <v>8.4800000000000001E-4</v>
      </c>
      <c r="C57" s="10">
        <v>3.417996</v>
      </c>
      <c r="D57" s="10">
        <v>1.158277</v>
      </c>
      <c r="E57" s="10">
        <v>0.67606999999999995</v>
      </c>
      <c r="F57" s="10">
        <v>0.425371</v>
      </c>
      <c r="G57" s="10">
        <v>0.96491000000000005</v>
      </c>
      <c r="H57" s="10">
        <v>0.95049899999999998</v>
      </c>
      <c r="I57" s="10">
        <v>0.98163</v>
      </c>
      <c r="J57" s="10">
        <v>0.97701199999999999</v>
      </c>
      <c r="K57" s="68">
        <v>0.12596064814814814</v>
      </c>
      <c r="L57" s="10"/>
      <c r="M57" s="10"/>
    </row>
    <row r="58" spans="1:13" x14ac:dyDescent="0.3">
      <c r="A58" s="10">
        <v>27.999801000000001</v>
      </c>
      <c r="B58" s="10">
        <v>8.4800000000000001E-4</v>
      </c>
      <c r="C58" s="10">
        <v>3.317037</v>
      </c>
      <c r="D58" s="10">
        <v>1.1193610000000001</v>
      </c>
      <c r="E58" s="10">
        <v>0.65796699999999997</v>
      </c>
      <c r="F58" s="10">
        <v>0.420348</v>
      </c>
      <c r="G58" s="10">
        <v>0.96442700000000003</v>
      </c>
      <c r="H58" s="10">
        <v>0.95010799999999995</v>
      </c>
      <c r="I58" s="10">
        <v>0.98443800000000004</v>
      </c>
      <c r="J58" s="10">
        <v>0.97305600000000003</v>
      </c>
      <c r="K58" s="68">
        <v>0.13436342592592593</v>
      </c>
      <c r="L58" s="10"/>
      <c r="M58" s="10"/>
    </row>
    <row r="59" spans="1:13" x14ac:dyDescent="0.3">
      <c r="A59" s="10">
        <v>28.499801000000001</v>
      </c>
      <c r="B59" s="10">
        <v>8.3699999999999996E-4</v>
      </c>
      <c r="C59" s="10">
        <v>3.257396</v>
      </c>
      <c r="D59" s="10">
        <v>1.097782</v>
      </c>
      <c r="E59" s="10">
        <v>0.64995199999999997</v>
      </c>
      <c r="F59" s="10">
        <v>0.411881</v>
      </c>
      <c r="G59" s="10">
        <v>0.966642</v>
      </c>
      <c r="H59" s="10">
        <v>0.95289199999999996</v>
      </c>
      <c r="I59" s="10">
        <v>0.984873</v>
      </c>
      <c r="J59" s="10">
        <v>0.97591099999999997</v>
      </c>
      <c r="K59" s="68">
        <v>0.14277777777777778</v>
      </c>
      <c r="L59" s="10"/>
      <c r="M59" s="10"/>
    </row>
    <row r="60" spans="1:13" x14ac:dyDescent="0.3">
      <c r="A60" s="10">
        <v>28.999801000000001</v>
      </c>
      <c r="B60" s="10">
        <v>8.3699999999999996E-4</v>
      </c>
      <c r="C60" s="10">
        <v>3.3129330000000001</v>
      </c>
      <c r="D60" s="10">
        <v>1.1214010000000001</v>
      </c>
      <c r="E60" s="10">
        <v>0.65365799999999996</v>
      </c>
      <c r="F60" s="10">
        <v>0.41647299999999998</v>
      </c>
      <c r="G60" s="10">
        <v>0.96409999999999996</v>
      </c>
      <c r="H60" s="10">
        <v>0.94681499999999996</v>
      </c>
      <c r="I60" s="10">
        <v>0.98386600000000002</v>
      </c>
      <c r="J60" s="10">
        <v>0.97890500000000003</v>
      </c>
      <c r="K60" s="68">
        <v>0.15119212962962963</v>
      </c>
      <c r="L60" s="10"/>
      <c r="M60" s="10"/>
    </row>
    <row r="61" spans="1:13" x14ac:dyDescent="0.3">
      <c r="A61" s="10">
        <v>29.499801000000001</v>
      </c>
      <c r="B61" s="10">
        <v>8.2600000000000002E-4</v>
      </c>
      <c r="C61" s="10">
        <v>3.316576</v>
      </c>
      <c r="D61" s="10">
        <v>1.1219730000000001</v>
      </c>
      <c r="E61" s="10">
        <v>0.65653600000000001</v>
      </c>
      <c r="F61" s="10">
        <v>0.41609400000000002</v>
      </c>
      <c r="G61" s="10">
        <v>0.96256900000000001</v>
      </c>
      <c r="H61" s="10">
        <v>0.94711400000000001</v>
      </c>
      <c r="I61" s="10">
        <v>0.98171799999999998</v>
      </c>
      <c r="J61" s="10">
        <v>0.97433199999999998</v>
      </c>
      <c r="K61" s="68">
        <v>0.15959490740740742</v>
      </c>
      <c r="L61" s="10"/>
      <c r="M61" s="10"/>
    </row>
    <row r="62" spans="1:13" x14ac:dyDescent="0.3">
      <c r="A62" s="10">
        <v>29.999801000000001</v>
      </c>
      <c r="B62" s="10">
        <v>8.2600000000000002E-4</v>
      </c>
      <c r="C62" s="10">
        <v>3.2885089999999999</v>
      </c>
      <c r="D62" s="10">
        <v>1.109075</v>
      </c>
      <c r="E62" s="10">
        <v>0.65346000000000004</v>
      </c>
      <c r="F62" s="10">
        <v>0.41689900000000002</v>
      </c>
      <c r="G62" s="10">
        <v>0.96285200000000004</v>
      </c>
      <c r="H62" s="10">
        <v>0.94688300000000003</v>
      </c>
      <c r="I62" s="10">
        <v>0.98345199999999999</v>
      </c>
      <c r="J62" s="10">
        <v>0.97419</v>
      </c>
      <c r="K62" s="68">
        <v>0.16795138888888891</v>
      </c>
      <c r="L62" s="10"/>
      <c r="M62" s="10"/>
    </row>
    <row r="63" spans="1:13" x14ac:dyDescent="0.3">
      <c r="A63" s="10">
        <v>30.499801000000001</v>
      </c>
      <c r="B63" s="10">
        <v>8.1499999999999997E-4</v>
      </c>
      <c r="C63" s="10">
        <v>3.26735</v>
      </c>
      <c r="D63" s="10">
        <v>1.101288</v>
      </c>
      <c r="E63" s="10">
        <v>0.65039199999999997</v>
      </c>
      <c r="F63" s="10">
        <v>0.41438199999999997</v>
      </c>
      <c r="G63" s="10">
        <v>0.96862599999999999</v>
      </c>
      <c r="H63" s="10">
        <v>0.95467500000000005</v>
      </c>
      <c r="I63" s="10">
        <v>0.98541000000000001</v>
      </c>
      <c r="J63" s="10">
        <v>0.97974499999999998</v>
      </c>
      <c r="K63" s="68">
        <v>6.9328703703703696E-3</v>
      </c>
      <c r="L63" s="10">
        <v>0.96079999999999999</v>
      </c>
      <c r="M63" s="10">
        <f>G63-L63</f>
        <v>7.8259999999999996E-3</v>
      </c>
    </row>
    <row r="64" spans="1:13" x14ac:dyDescent="0.3">
      <c r="A64" s="10">
        <v>30.999801000000001</v>
      </c>
      <c r="B64" s="10">
        <v>8.1499999999999997E-4</v>
      </c>
      <c r="C64" s="10">
        <v>3.2925559999999998</v>
      </c>
      <c r="D64" s="10">
        <v>1.111024</v>
      </c>
      <c r="E64" s="10">
        <v>0.653945</v>
      </c>
      <c r="F64" s="10">
        <v>0.41656199999999999</v>
      </c>
      <c r="G64" s="10">
        <v>0.96444600000000003</v>
      </c>
      <c r="H64" s="10">
        <v>0.94998700000000003</v>
      </c>
      <c r="I64" s="10">
        <v>0.983545</v>
      </c>
      <c r="J64" s="10">
        <v>0.97426599999999997</v>
      </c>
      <c r="K64" s="68">
        <v>1.3564814814814816E-2</v>
      </c>
      <c r="L64" s="10"/>
      <c r="M64" s="10"/>
    </row>
    <row r="65" spans="1:13" x14ac:dyDescent="0.3">
      <c r="A65" s="10">
        <v>31.499801000000001</v>
      </c>
      <c r="B65" s="10">
        <v>8.03E-4</v>
      </c>
      <c r="C65" s="10">
        <v>3.2328739999999998</v>
      </c>
      <c r="D65" s="10">
        <v>1.0894919999999999</v>
      </c>
      <c r="E65" s="10">
        <v>0.64372300000000005</v>
      </c>
      <c r="F65" s="10">
        <v>0.41016799999999998</v>
      </c>
      <c r="G65" s="10">
        <v>0.96599199999999996</v>
      </c>
      <c r="H65" s="10">
        <v>0.95219200000000004</v>
      </c>
      <c r="I65" s="10">
        <v>0.98441800000000002</v>
      </c>
      <c r="J65" s="10">
        <v>0.97516700000000001</v>
      </c>
      <c r="K65" s="68">
        <v>2.0243055555555552E-2</v>
      </c>
      <c r="L65" s="10"/>
      <c r="M65" s="10"/>
    </row>
    <row r="66" spans="1:13" x14ac:dyDescent="0.3">
      <c r="A66" s="10">
        <v>31.999801000000001</v>
      </c>
      <c r="B66" s="10">
        <v>8.03E-4</v>
      </c>
      <c r="C66" s="10">
        <v>3.238731</v>
      </c>
      <c r="D66" s="10">
        <v>1.0903039999999999</v>
      </c>
      <c r="E66" s="10">
        <v>0.64349599999999996</v>
      </c>
      <c r="F66" s="10">
        <v>0.41462599999999999</v>
      </c>
      <c r="G66" s="10">
        <v>0.96797999999999995</v>
      </c>
      <c r="H66" s="10">
        <v>0.953461</v>
      </c>
      <c r="I66" s="10">
        <v>0.98396600000000001</v>
      </c>
      <c r="J66" s="10">
        <v>0.98103099999999999</v>
      </c>
      <c r="K66" s="68">
        <v>2.6909722222222224E-2</v>
      </c>
      <c r="L66" s="10"/>
      <c r="M66" s="10"/>
    </row>
    <row r="67" spans="1:13" x14ac:dyDescent="0.3">
      <c r="A67" s="10">
        <v>32.499800999999998</v>
      </c>
      <c r="B67" s="10">
        <v>7.9100000000000004E-4</v>
      </c>
      <c r="C67" s="10">
        <v>3.229231</v>
      </c>
      <c r="D67" s="10">
        <v>1.084481</v>
      </c>
      <c r="E67" s="10">
        <v>0.64740500000000001</v>
      </c>
      <c r="F67" s="10">
        <v>0.41286400000000001</v>
      </c>
      <c r="G67" s="10">
        <v>0.96621400000000002</v>
      </c>
      <c r="H67" s="10">
        <v>0.95308800000000005</v>
      </c>
      <c r="I67" s="10">
        <v>0.98489499999999996</v>
      </c>
      <c r="J67" s="10">
        <v>0.97378500000000001</v>
      </c>
      <c r="K67" s="68">
        <v>3.3541666666666664E-2</v>
      </c>
      <c r="L67" s="10"/>
      <c r="M67" s="10"/>
    </row>
    <row r="68" spans="1:13" x14ac:dyDescent="0.3">
      <c r="A68" s="10">
        <v>32.999800999999998</v>
      </c>
      <c r="B68" s="10">
        <v>7.9100000000000004E-4</v>
      </c>
      <c r="C68" s="10">
        <v>3.1903760000000001</v>
      </c>
      <c r="D68" s="10">
        <v>1.0702160000000001</v>
      </c>
      <c r="E68" s="10">
        <v>0.641509</v>
      </c>
      <c r="F68" s="10">
        <v>0.40843400000000002</v>
      </c>
      <c r="G68" s="10">
        <v>0.96694899999999995</v>
      </c>
      <c r="H68" s="10">
        <v>0.95357700000000001</v>
      </c>
      <c r="I68" s="10">
        <v>0.98284700000000003</v>
      </c>
      <c r="J68" s="10">
        <v>0.97779499999999997</v>
      </c>
      <c r="K68" s="68">
        <v>4.0173611111111111E-2</v>
      </c>
      <c r="L68" s="10"/>
      <c r="M68" s="10"/>
    </row>
    <row r="69" spans="1:13" x14ac:dyDescent="0.3">
      <c r="A69" s="10">
        <v>33.499800999999998</v>
      </c>
      <c r="B69" s="10">
        <v>7.7899999999999996E-4</v>
      </c>
      <c r="C69" s="10">
        <v>3.2284739999999998</v>
      </c>
      <c r="D69" s="10">
        <v>1.0837920000000001</v>
      </c>
      <c r="E69" s="10">
        <v>0.64908600000000005</v>
      </c>
      <c r="F69" s="10">
        <v>0.411804</v>
      </c>
      <c r="G69" s="10">
        <v>0.96568100000000001</v>
      </c>
      <c r="H69" s="10">
        <v>0.95255199999999995</v>
      </c>
      <c r="I69" s="10">
        <v>0.98039699999999996</v>
      </c>
      <c r="J69" s="10">
        <v>0.97722100000000001</v>
      </c>
      <c r="K69" s="68">
        <v>4.6805555555555552E-2</v>
      </c>
      <c r="L69" s="10"/>
      <c r="M69" s="10"/>
    </row>
    <row r="70" spans="1:13" x14ac:dyDescent="0.3">
      <c r="A70" s="10">
        <v>33.999800999999998</v>
      </c>
      <c r="B70" s="10">
        <v>7.7899999999999996E-4</v>
      </c>
      <c r="C70" s="10">
        <v>3.2131400000000001</v>
      </c>
      <c r="D70" s="10">
        <v>1.080865</v>
      </c>
      <c r="E70" s="10">
        <v>0.64281100000000002</v>
      </c>
      <c r="F70" s="10">
        <v>0.40860000000000002</v>
      </c>
      <c r="G70" s="10">
        <v>0.96843999999999997</v>
      </c>
      <c r="H70" s="10">
        <v>0.95746299999999995</v>
      </c>
      <c r="I70" s="10">
        <v>0.98333599999999999</v>
      </c>
      <c r="J70" s="10">
        <v>0.975499</v>
      </c>
      <c r="K70" s="68">
        <v>5.3414351851851859E-2</v>
      </c>
      <c r="L70" s="10"/>
      <c r="M70" s="10"/>
    </row>
    <row r="71" spans="1:13" x14ac:dyDescent="0.3">
      <c r="A71" s="10">
        <v>34.499800999999998</v>
      </c>
      <c r="B71" s="10">
        <v>7.67E-4</v>
      </c>
      <c r="C71" s="10">
        <v>3.1924890000000001</v>
      </c>
      <c r="D71" s="10">
        <v>1.0701670000000001</v>
      </c>
      <c r="E71" s="10">
        <v>0.64202300000000001</v>
      </c>
      <c r="F71" s="10">
        <v>0.410132</v>
      </c>
      <c r="G71" s="10">
        <v>0.96714800000000001</v>
      </c>
      <c r="H71" s="10">
        <v>0.95296000000000003</v>
      </c>
      <c r="I71" s="10">
        <v>0.98430700000000004</v>
      </c>
      <c r="J71" s="10">
        <v>0.97836500000000004</v>
      </c>
      <c r="K71" s="68">
        <v>6.0023148148148152E-2</v>
      </c>
      <c r="L71" s="10"/>
      <c r="M71" s="10"/>
    </row>
    <row r="72" spans="1:13" x14ac:dyDescent="0.3">
      <c r="A72" s="10">
        <v>34.999800999999998</v>
      </c>
      <c r="B72" s="10">
        <v>7.67E-4</v>
      </c>
      <c r="C72" s="10">
        <v>3.2154039999999999</v>
      </c>
      <c r="D72" s="10">
        <v>1.081653</v>
      </c>
      <c r="E72" s="10">
        <v>0.64258499999999996</v>
      </c>
      <c r="F72" s="10">
        <v>0.40951300000000002</v>
      </c>
      <c r="G72" s="10">
        <v>0.96786799999999995</v>
      </c>
      <c r="H72" s="10">
        <v>0.95330199999999998</v>
      </c>
      <c r="I72" s="10">
        <v>0.98425399999999996</v>
      </c>
      <c r="J72" s="10">
        <v>0.98061200000000004</v>
      </c>
      <c r="K72" s="68">
        <v>6.6608796296296291E-2</v>
      </c>
      <c r="L72" s="10"/>
      <c r="M72" s="10"/>
    </row>
    <row r="73" spans="1:13" x14ac:dyDescent="0.3">
      <c r="A73" s="10">
        <v>35.499800999999998</v>
      </c>
      <c r="B73" s="10">
        <v>7.54E-4</v>
      </c>
      <c r="C73" s="10">
        <v>3.1840899999999999</v>
      </c>
      <c r="D73" s="10">
        <v>1.067102</v>
      </c>
      <c r="E73" s="10">
        <v>0.63987499999999997</v>
      </c>
      <c r="F73" s="10">
        <v>0.41001100000000001</v>
      </c>
      <c r="G73" s="10">
        <v>0.965916</v>
      </c>
      <c r="H73" s="10">
        <v>0.95025899999999996</v>
      </c>
      <c r="I73" s="10">
        <v>0.98436500000000005</v>
      </c>
      <c r="J73" s="10">
        <v>0.97878100000000001</v>
      </c>
      <c r="K73" s="68">
        <v>7.3206018518518517E-2</v>
      </c>
      <c r="L73" s="10"/>
      <c r="M73" s="10"/>
    </row>
    <row r="74" spans="1:13" x14ac:dyDescent="0.3">
      <c r="A74" s="10">
        <v>35.999800999999998</v>
      </c>
      <c r="B74" s="10">
        <v>7.54E-4</v>
      </c>
      <c r="C74" s="10">
        <v>3.2003840000000001</v>
      </c>
      <c r="D74" s="10">
        <v>1.0757540000000001</v>
      </c>
      <c r="E74" s="10">
        <v>0.63978100000000004</v>
      </c>
      <c r="F74" s="10">
        <v>0.40909400000000001</v>
      </c>
      <c r="G74" s="10">
        <v>0.96944900000000001</v>
      </c>
      <c r="H74" s="10">
        <v>0.95646299999999995</v>
      </c>
      <c r="I74" s="10">
        <v>0.98514199999999996</v>
      </c>
      <c r="J74" s="10">
        <v>0.97972800000000004</v>
      </c>
      <c r="K74" s="68">
        <v>7.9814814814814811E-2</v>
      </c>
      <c r="L74" s="10"/>
      <c r="M74" s="10"/>
    </row>
    <row r="75" spans="1:13" x14ac:dyDescent="0.3">
      <c r="A75" s="10">
        <v>36.499800999999998</v>
      </c>
      <c r="B75" s="10">
        <v>7.4200000000000004E-4</v>
      </c>
      <c r="C75" s="10">
        <v>3.1346759999999998</v>
      </c>
      <c r="D75" s="10">
        <v>1.047863</v>
      </c>
      <c r="E75" s="10">
        <v>0.63248499999999996</v>
      </c>
      <c r="F75" s="10">
        <v>0.40646500000000002</v>
      </c>
      <c r="G75" s="10">
        <v>0.96628800000000004</v>
      </c>
      <c r="H75" s="10">
        <v>0.95508999999999999</v>
      </c>
      <c r="I75" s="10">
        <v>0.98344299999999996</v>
      </c>
      <c r="J75" s="10">
        <v>0.97152799999999995</v>
      </c>
      <c r="K75" s="68">
        <v>8.6423611111111118E-2</v>
      </c>
      <c r="L75" s="10"/>
      <c r="M75" s="10"/>
    </row>
    <row r="76" spans="1:13" x14ac:dyDescent="0.3">
      <c r="A76" s="10">
        <v>36.999800999999998</v>
      </c>
      <c r="B76" s="10">
        <v>7.4200000000000004E-4</v>
      </c>
      <c r="C76" s="10">
        <v>3.147125</v>
      </c>
      <c r="D76" s="10">
        <v>1.0532250000000001</v>
      </c>
      <c r="E76" s="10">
        <v>0.63294300000000003</v>
      </c>
      <c r="F76" s="10">
        <v>0.40773100000000001</v>
      </c>
      <c r="G76" s="10">
        <v>0.97007100000000002</v>
      </c>
      <c r="H76" s="10">
        <v>0.95722600000000002</v>
      </c>
      <c r="I76" s="10">
        <v>0.98457099999999997</v>
      </c>
      <c r="J76" s="10">
        <v>0.98126100000000005</v>
      </c>
      <c r="K76" s="68">
        <v>9.3055555555555558E-2</v>
      </c>
      <c r="L76" s="10"/>
      <c r="M76" s="10"/>
    </row>
    <row r="77" spans="1:13" x14ac:dyDescent="0.3">
      <c r="A77" s="10">
        <v>37.499800999999998</v>
      </c>
      <c r="B77" s="10">
        <v>7.2900000000000005E-4</v>
      </c>
      <c r="C77" s="10">
        <v>3.1594880000000001</v>
      </c>
      <c r="D77" s="10">
        <v>1.0584769999999999</v>
      </c>
      <c r="E77" s="10">
        <v>0.63569100000000001</v>
      </c>
      <c r="F77" s="10">
        <v>0.40684199999999998</v>
      </c>
      <c r="G77" s="10">
        <v>0.96763699999999997</v>
      </c>
      <c r="H77" s="10">
        <v>0.95465999999999995</v>
      </c>
      <c r="I77" s="10">
        <v>0.98409400000000002</v>
      </c>
      <c r="J77" s="10">
        <v>0.97713300000000003</v>
      </c>
      <c r="K77" s="68">
        <v>9.9745370370370359E-2</v>
      </c>
      <c r="L77" s="10"/>
      <c r="M77" s="10"/>
    </row>
    <row r="78" spans="1:13" x14ac:dyDescent="0.3">
      <c r="A78" s="10">
        <v>37.999800999999998</v>
      </c>
      <c r="B78" s="10">
        <v>7.2900000000000005E-4</v>
      </c>
      <c r="C78" s="10">
        <v>3.122182</v>
      </c>
      <c r="D78" s="10">
        <v>1.043042</v>
      </c>
      <c r="E78" s="10">
        <v>0.63075099999999995</v>
      </c>
      <c r="F78" s="10">
        <v>0.40534700000000001</v>
      </c>
      <c r="G78" s="10">
        <v>0.96492900000000004</v>
      </c>
      <c r="H78" s="10">
        <v>0.953233</v>
      </c>
      <c r="I78" s="10">
        <v>0.98341100000000004</v>
      </c>
      <c r="J78" s="10">
        <v>0.96983799999999998</v>
      </c>
      <c r="K78" s="68">
        <v>0.10640046296296296</v>
      </c>
      <c r="L78" s="10"/>
      <c r="M78" s="10"/>
    </row>
    <row r="79" spans="1:13" x14ac:dyDescent="0.3">
      <c r="A79" s="10">
        <v>38.499800999999998</v>
      </c>
      <c r="B79" s="10">
        <v>7.1599999999999995E-4</v>
      </c>
      <c r="C79" s="10">
        <v>3.1745610000000002</v>
      </c>
      <c r="D79" s="10">
        <v>1.0637049999999999</v>
      </c>
      <c r="E79" s="10">
        <v>0.63801399999999997</v>
      </c>
      <c r="F79" s="10">
        <v>0.40913699999999997</v>
      </c>
      <c r="G79" s="10">
        <v>0.967893</v>
      </c>
      <c r="H79" s="10">
        <v>0.95545899999999995</v>
      </c>
      <c r="I79" s="10">
        <v>0.98374799999999996</v>
      </c>
      <c r="J79" s="10">
        <v>0.97690500000000002</v>
      </c>
      <c r="K79" s="68">
        <v>0.11304398148148148</v>
      </c>
      <c r="L79" s="10"/>
      <c r="M79" s="10"/>
    </row>
    <row r="80" spans="1:13" x14ac:dyDescent="0.3">
      <c r="A80" s="10">
        <v>38.999800999999998</v>
      </c>
      <c r="B80" s="10">
        <v>7.1599999999999995E-4</v>
      </c>
      <c r="C80" s="10">
        <v>3.108387</v>
      </c>
      <c r="D80" s="10">
        <v>1.0377179999999999</v>
      </c>
      <c r="E80" s="10">
        <v>0.62905699999999998</v>
      </c>
      <c r="F80" s="10">
        <v>0.40389399999999998</v>
      </c>
      <c r="G80" s="10">
        <v>0.96831</v>
      </c>
      <c r="H80" s="10">
        <v>0.95492699999999997</v>
      </c>
      <c r="I80" s="10">
        <v>0.98469099999999998</v>
      </c>
      <c r="J80" s="10">
        <v>0.97869499999999998</v>
      </c>
      <c r="K80" s="68">
        <v>0.11971064814814815</v>
      </c>
      <c r="L80" s="10"/>
      <c r="M80" s="10"/>
    </row>
    <row r="81" spans="1:13" x14ac:dyDescent="0.3">
      <c r="A81" s="10">
        <v>39.499800999999998</v>
      </c>
      <c r="B81" s="10">
        <v>7.0200000000000004E-4</v>
      </c>
      <c r="C81" s="10">
        <v>3.1337730000000001</v>
      </c>
      <c r="D81" s="10">
        <v>1.048619</v>
      </c>
      <c r="E81" s="10">
        <v>0.63021499999999997</v>
      </c>
      <c r="F81" s="10">
        <v>0.40632099999999999</v>
      </c>
      <c r="G81" s="10">
        <v>0.96861799999999998</v>
      </c>
      <c r="H81" s="10">
        <v>0.95600399999999996</v>
      </c>
      <c r="I81" s="10">
        <v>0.98478200000000005</v>
      </c>
      <c r="J81" s="10">
        <v>0.977684</v>
      </c>
      <c r="K81" s="68">
        <v>0.12638888888888888</v>
      </c>
      <c r="L81" s="10"/>
      <c r="M81" s="10"/>
    </row>
    <row r="82" spans="1:13" x14ac:dyDescent="0.3">
      <c r="A82" s="10">
        <v>39.999800999999998</v>
      </c>
      <c r="B82" s="10">
        <v>7.0200000000000004E-4</v>
      </c>
      <c r="C82" s="10">
        <v>3.0923660000000002</v>
      </c>
      <c r="D82" s="10">
        <v>1.032133</v>
      </c>
      <c r="E82" s="10">
        <v>0.62638899999999997</v>
      </c>
      <c r="F82" s="10">
        <v>0.40171000000000001</v>
      </c>
      <c r="G82" s="10">
        <v>0.96588300000000005</v>
      </c>
      <c r="H82" s="10">
        <v>0.95131100000000002</v>
      </c>
      <c r="I82" s="10">
        <v>0.98483699999999996</v>
      </c>
      <c r="J82" s="10">
        <v>0.97607100000000002</v>
      </c>
      <c r="K82" s="68">
        <v>0.13305555555555557</v>
      </c>
      <c r="L82" s="10"/>
      <c r="M82" s="10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2"/>
  <sheetViews>
    <sheetView zoomScaleNormal="100" workbookViewId="0">
      <pane xSplit="1" ySplit="2" topLeftCell="B387" activePane="bottomRight" state="frozen"/>
      <selection pane="topRight" activeCell="B1" sqref="B1"/>
      <selection pane="bottomLeft" activeCell="A3" sqref="A3"/>
      <selection pane="bottomRight" sqref="A1:F1"/>
    </sheetView>
  </sheetViews>
  <sheetFormatPr defaultRowHeight="14" x14ac:dyDescent="0.3"/>
  <cols>
    <col min="1" max="1" width="4.83203125" customWidth="1"/>
    <col min="2" max="2" width="8.58203125" customWidth="1"/>
    <col min="3" max="3" width="9.33203125" customWidth="1"/>
    <col min="4" max="4" width="9.58203125" bestFit="1" customWidth="1"/>
    <col min="5" max="5" width="8.75" customWidth="1"/>
    <col min="6" max="6" width="7.5" customWidth="1"/>
    <col min="7" max="10" width="9.58203125" bestFit="1" customWidth="1"/>
    <col min="11" max="11" width="8.75" bestFit="1" customWidth="1"/>
    <col min="14" max="14" width="3.83203125" customWidth="1"/>
    <col min="15" max="15" width="10.08203125" customWidth="1"/>
    <col min="16" max="16" width="7.75" customWidth="1"/>
    <col min="17" max="17" width="8.83203125" customWidth="1"/>
    <col min="19" max="19" width="9.08203125" customWidth="1"/>
  </cols>
  <sheetData>
    <row r="1" spans="1:20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59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6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60" t="s">
        <v>72</v>
      </c>
      <c r="M2" s="161"/>
      <c r="N2" s="53"/>
      <c r="O2" s="56">
        <f>MAX(G3:G402)</f>
        <v>0.97316199999999997</v>
      </c>
      <c r="P2" s="56">
        <f>MAX(H3:H402)</f>
        <v>0.95979599999999998</v>
      </c>
      <c r="Q2" s="56">
        <f>MAX(I3:I402)</f>
        <v>0.98821099999999995</v>
      </c>
      <c r="R2" s="56">
        <f>MAX(J3:J402)</f>
        <v>0.98622399999999999</v>
      </c>
      <c r="S2" s="56">
        <f>0.5*P2+0.25*(Q2+R2)</f>
        <v>0.97350674999999998</v>
      </c>
      <c r="T2" s="61">
        <f>K22+K42+K62+K82+K102+K122+K142+K162+K182+K202+K222+K238+K258+K278+K298+K318+K326+K346+K363+K382+K402</f>
        <v>2.1589814814814816</v>
      </c>
    </row>
    <row r="3" spans="1:20" x14ac:dyDescent="0.3">
      <c r="A3" s="57">
        <v>0.499801</v>
      </c>
      <c r="B3" s="57">
        <v>0.01</v>
      </c>
      <c r="C3" s="57">
        <v>10.743492</v>
      </c>
      <c r="D3" s="57">
        <v>4.1605489999999996</v>
      </c>
      <c r="E3" s="57">
        <v>1.446977</v>
      </c>
      <c r="F3" s="57">
        <v>0.97541800000000001</v>
      </c>
      <c r="G3" s="57">
        <v>0.46224399999999999</v>
      </c>
      <c r="H3" s="57">
        <v>0.259658</v>
      </c>
      <c r="I3" s="57">
        <v>0.79008900000000004</v>
      </c>
      <c r="J3" s="57">
        <v>0.53957100000000002</v>
      </c>
      <c r="K3" s="58">
        <v>4.7106481481481478E-3</v>
      </c>
      <c r="L3" s="57"/>
      <c r="M3" s="57"/>
    </row>
    <row r="4" spans="1:20" x14ac:dyDescent="0.3">
      <c r="A4" s="57">
        <v>0.99980100000000005</v>
      </c>
      <c r="B4" s="57">
        <v>0.01</v>
      </c>
      <c r="C4" s="57">
        <v>6.3847170000000002</v>
      </c>
      <c r="D4" s="57">
        <v>2.491987</v>
      </c>
      <c r="E4" s="57">
        <v>0.83883300000000005</v>
      </c>
      <c r="F4" s="57">
        <v>0.56190899999999999</v>
      </c>
      <c r="G4" s="57">
        <v>0.67591299999999999</v>
      </c>
      <c r="H4" s="57">
        <v>0.54225199999999996</v>
      </c>
      <c r="I4" s="57">
        <v>0.87912000000000001</v>
      </c>
      <c r="J4" s="57">
        <v>0.74002800000000002</v>
      </c>
      <c r="K4" s="58">
        <v>9.2708333333333341E-3</v>
      </c>
      <c r="L4" s="57"/>
      <c r="M4" s="57"/>
      <c r="O4" s="65"/>
    </row>
    <row r="5" spans="1:20" x14ac:dyDescent="0.3">
      <c r="A5" s="57">
        <v>1.4998009999999999</v>
      </c>
      <c r="B5" s="57">
        <v>9.9989999999999992E-3</v>
      </c>
      <c r="C5" s="57">
        <v>5.2428280000000003</v>
      </c>
      <c r="D5" s="57">
        <v>2.0188609999999998</v>
      </c>
      <c r="E5" s="57">
        <v>0.71598300000000004</v>
      </c>
      <c r="F5" s="57">
        <v>0.489122</v>
      </c>
      <c r="G5" s="57">
        <v>0.709538</v>
      </c>
      <c r="H5" s="57">
        <v>0.63816300000000004</v>
      </c>
      <c r="I5" s="57">
        <v>0.88646199999999997</v>
      </c>
      <c r="J5" s="57">
        <v>0.67536499999999999</v>
      </c>
      <c r="K5" s="58">
        <v>1.3842592592592594E-2</v>
      </c>
      <c r="L5" s="57"/>
      <c r="M5" s="57"/>
    </row>
    <row r="6" spans="1:20" x14ac:dyDescent="0.3">
      <c r="A6" s="57">
        <v>1.9998009999999999</v>
      </c>
      <c r="B6" s="57">
        <v>9.9989999999999992E-3</v>
      </c>
      <c r="C6" s="57">
        <v>4.7903719999999996</v>
      </c>
      <c r="D6" s="57">
        <v>1.835445</v>
      </c>
      <c r="E6" s="57">
        <v>0.66412700000000002</v>
      </c>
      <c r="F6" s="57">
        <v>0.45535500000000001</v>
      </c>
      <c r="G6" s="57">
        <v>0.79795400000000005</v>
      </c>
      <c r="H6" s="57">
        <v>0.69616500000000003</v>
      </c>
      <c r="I6" s="57">
        <v>0.92956700000000003</v>
      </c>
      <c r="J6" s="57">
        <v>0.869919</v>
      </c>
      <c r="K6" s="58">
        <v>1.8391203703703705E-2</v>
      </c>
      <c r="L6" s="57"/>
      <c r="M6" s="57"/>
    </row>
    <row r="7" spans="1:20" x14ac:dyDescent="0.3">
      <c r="A7" s="57">
        <v>2.4998010000000002</v>
      </c>
      <c r="B7" s="57">
        <v>9.9979999999999999E-3</v>
      </c>
      <c r="C7" s="57">
        <v>4.4512</v>
      </c>
      <c r="D7" s="57">
        <v>1.700809</v>
      </c>
      <c r="E7" s="57">
        <v>0.62356699999999998</v>
      </c>
      <c r="F7" s="57">
        <v>0.426014</v>
      </c>
      <c r="G7" s="57">
        <v>0.78823799999999999</v>
      </c>
      <c r="H7" s="57">
        <v>0.71485799999999999</v>
      </c>
      <c r="I7" s="57">
        <v>0.93414799999999998</v>
      </c>
      <c r="J7" s="57">
        <v>0.78908800000000001</v>
      </c>
      <c r="K7" s="58">
        <v>2.2928240740740739E-2</v>
      </c>
      <c r="L7" s="57"/>
      <c r="M7" s="57"/>
    </row>
    <row r="8" spans="1:20" x14ac:dyDescent="0.3">
      <c r="A8" s="57">
        <v>2.9998010000000002</v>
      </c>
      <c r="B8" s="57">
        <v>9.9979999999999999E-3</v>
      </c>
      <c r="C8" s="57">
        <v>4.2925959999999996</v>
      </c>
      <c r="D8" s="57">
        <v>1.6382110000000001</v>
      </c>
      <c r="E8" s="57">
        <v>0.60161699999999996</v>
      </c>
      <c r="F8" s="57">
        <v>0.41455700000000001</v>
      </c>
      <c r="G8" s="57">
        <v>0.83104599999999995</v>
      </c>
      <c r="H8" s="57">
        <v>0.78176699999999999</v>
      </c>
      <c r="I8" s="57">
        <v>0.94392200000000004</v>
      </c>
      <c r="J8" s="57">
        <v>0.81672800000000001</v>
      </c>
      <c r="K8" s="58">
        <v>2.7476851851851853E-2</v>
      </c>
      <c r="L8" s="57"/>
      <c r="M8" s="57"/>
    </row>
    <row r="9" spans="1:20" x14ac:dyDescent="0.3">
      <c r="A9" s="57">
        <v>3.4998010000000002</v>
      </c>
      <c r="B9" s="57">
        <v>9.9950000000000004E-3</v>
      </c>
      <c r="C9" s="57">
        <v>4.1663439999999996</v>
      </c>
      <c r="D9" s="57">
        <v>1.584881</v>
      </c>
      <c r="E9" s="57">
        <v>0.59375800000000001</v>
      </c>
      <c r="F9" s="57">
        <v>0.40282400000000002</v>
      </c>
      <c r="G9" s="57">
        <v>0.83049799999999996</v>
      </c>
      <c r="H9" s="57">
        <v>0.78190999999999999</v>
      </c>
      <c r="I9" s="57">
        <v>0.94605600000000001</v>
      </c>
      <c r="J9" s="57">
        <v>0.81211699999999998</v>
      </c>
      <c r="K9" s="58">
        <v>3.2025462962962964E-2</v>
      </c>
      <c r="L9" s="57"/>
      <c r="M9" s="57"/>
    </row>
    <row r="10" spans="1:20" x14ac:dyDescent="0.3">
      <c r="A10" s="57">
        <v>3.9998010000000002</v>
      </c>
      <c r="B10" s="57">
        <v>9.9950000000000004E-3</v>
      </c>
      <c r="C10" s="57">
        <v>3.9572159999999998</v>
      </c>
      <c r="D10" s="57">
        <v>1.5092950000000001</v>
      </c>
      <c r="E10" s="57">
        <v>0.56240199999999996</v>
      </c>
      <c r="F10" s="57">
        <v>0.37622499999999998</v>
      </c>
      <c r="G10" s="57">
        <v>0.83698700000000004</v>
      </c>
      <c r="H10" s="57">
        <v>0.751417</v>
      </c>
      <c r="I10" s="57">
        <v>0.91854499999999994</v>
      </c>
      <c r="J10" s="57">
        <v>0.92657100000000003</v>
      </c>
      <c r="K10" s="58">
        <v>3.6574074074074071E-2</v>
      </c>
      <c r="L10" s="57"/>
      <c r="M10" s="57"/>
    </row>
    <row r="11" spans="1:20" x14ac:dyDescent="0.3">
      <c r="A11" s="57">
        <v>4.4998009999999997</v>
      </c>
      <c r="B11" s="57">
        <v>9.9900000000000006E-3</v>
      </c>
      <c r="C11" s="57">
        <v>3.8865829999999999</v>
      </c>
      <c r="D11" s="57">
        <v>1.4785470000000001</v>
      </c>
      <c r="E11" s="57">
        <v>0.55393700000000001</v>
      </c>
      <c r="F11" s="57">
        <v>0.375552</v>
      </c>
      <c r="G11" s="57">
        <v>0.84838499999999994</v>
      </c>
      <c r="H11" s="57">
        <v>0.81210199999999999</v>
      </c>
      <c r="I11" s="57">
        <v>0.95098800000000006</v>
      </c>
      <c r="J11" s="57">
        <v>0.81834899999999999</v>
      </c>
      <c r="K11" s="58">
        <v>4.1122685185185186E-2</v>
      </c>
      <c r="L11" s="57"/>
      <c r="M11" s="57"/>
    </row>
    <row r="12" spans="1:20" x14ac:dyDescent="0.3">
      <c r="A12" s="57">
        <v>4.9998009999999997</v>
      </c>
      <c r="B12" s="57">
        <v>9.9900000000000006E-3</v>
      </c>
      <c r="C12" s="57">
        <v>3.8849010000000002</v>
      </c>
      <c r="D12" s="57">
        <v>1.4729239999999999</v>
      </c>
      <c r="E12" s="57">
        <v>0.55695899999999998</v>
      </c>
      <c r="F12" s="57">
        <v>0.38209500000000002</v>
      </c>
      <c r="G12" s="57">
        <v>0.87457499999999999</v>
      </c>
      <c r="H12" s="57">
        <v>0.81628599999999996</v>
      </c>
      <c r="I12" s="57">
        <v>0.94892200000000004</v>
      </c>
      <c r="J12" s="57">
        <v>0.91680600000000001</v>
      </c>
      <c r="K12" s="58">
        <v>4.5682870370370367E-2</v>
      </c>
      <c r="L12" s="57"/>
      <c r="M12" s="57"/>
    </row>
    <row r="13" spans="1:20" x14ac:dyDescent="0.3">
      <c r="A13" s="57">
        <v>5.4998009999999997</v>
      </c>
      <c r="B13" s="57">
        <v>9.9850000000000008E-3</v>
      </c>
      <c r="C13" s="57">
        <v>3.758162</v>
      </c>
      <c r="D13" s="57">
        <v>1.4246019999999999</v>
      </c>
      <c r="E13" s="57">
        <v>0.54100300000000001</v>
      </c>
      <c r="F13" s="57">
        <v>0.36795600000000001</v>
      </c>
      <c r="G13" s="57">
        <v>0.89676800000000001</v>
      </c>
      <c r="H13" s="57">
        <v>0.85504999999999998</v>
      </c>
      <c r="I13" s="57">
        <v>0.95204699999999998</v>
      </c>
      <c r="J13" s="57">
        <v>0.924925</v>
      </c>
      <c r="K13" s="58">
        <v>5.0231481481481481E-2</v>
      </c>
      <c r="L13" s="57"/>
      <c r="M13" s="57"/>
    </row>
    <row r="14" spans="1:20" x14ac:dyDescent="0.3">
      <c r="A14" s="57">
        <v>5.9998009999999997</v>
      </c>
      <c r="B14" s="57">
        <v>9.9850000000000008E-3</v>
      </c>
      <c r="C14" s="57">
        <v>3.719309</v>
      </c>
      <c r="D14" s="57">
        <v>1.411041</v>
      </c>
      <c r="E14" s="57">
        <v>0.53755799999999998</v>
      </c>
      <c r="F14" s="57">
        <v>0.35966900000000002</v>
      </c>
      <c r="G14" s="57">
        <v>0.89122299999999999</v>
      </c>
      <c r="H14" s="57">
        <v>0.83709</v>
      </c>
      <c r="I14" s="57">
        <v>0.96421999999999997</v>
      </c>
      <c r="J14" s="57">
        <v>0.92649000000000004</v>
      </c>
      <c r="K14" s="58">
        <v>5.4791666666666662E-2</v>
      </c>
      <c r="L14" s="57"/>
      <c r="M14" s="57"/>
    </row>
    <row r="15" spans="1:20" x14ac:dyDescent="0.3">
      <c r="A15" s="57">
        <v>6.4998009999999997</v>
      </c>
      <c r="B15" s="57">
        <v>9.9780000000000008E-3</v>
      </c>
      <c r="C15" s="57">
        <v>3.673095</v>
      </c>
      <c r="D15" s="57">
        <v>1.3898900000000001</v>
      </c>
      <c r="E15" s="57">
        <v>0.53513999999999995</v>
      </c>
      <c r="F15" s="57">
        <v>0.35817599999999999</v>
      </c>
      <c r="G15" s="57">
        <v>0.90657200000000004</v>
      </c>
      <c r="H15" s="57">
        <v>0.85075800000000001</v>
      </c>
      <c r="I15" s="57">
        <v>0.96618700000000002</v>
      </c>
      <c r="J15" s="57">
        <v>0.95858500000000002</v>
      </c>
      <c r="K15" s="58">
        <v>5.935185185185185E-2</v>
      </c>
      <c r="L15" s="57"/>
      <c r="M15" s="57"/>
    </row>
    <row r="16" spans="1:20" x14ac:dyDescent="0.3">
      <c r="A16" s="57">
        <v>6.9998009999999997</v>
      </c>
      <c r="B16" s="57">
        <v>9.9780000000000008E-3</v>
      </c>
      <c r="C16" s="57">
        <v>3.6444359999999998</v>
      </c>
      <c r="D16" s="57">
        <v>1.3812070000000001</v>
      </c>
      <c r="E16" s="57">
        <v>0.53009899999999999</v>
      </c>
      <c r="F16" s="57">
        <v>0.35192299999999999</v>
      </c>
      <c r="G16" s="57">
        <v>0.89696900000000002</v>
      </c>
      <c r="H16" s="57">
        <v>0.82842099999999996</v>
      </c>
      <c r="I16" s="57">
        <v>0.965526</v>
      </c>
      <c r="J16" s="57">
        <v>0.96550899999999995</v>
      </c>
      <c r="K16" s="58">
        <v>6.3923611111111112E-2</v>
      </c>
      <c r="L16" s="57"/>
      <c r="M16" s="57"/>
    </row>
    <row r="17" spans="1:13" x14ac:dyDescent="0.3">
      <c r="A17" s="57">
        <v>7.4998009999999997</v>
      </c>
      <c r="B17" s="57">
        <v>9.9699999999999997E-3</v>
      </c>
      <c r="C17" s="57">
        <v>3.6383369999999999</v>
      </c>
      <c r="D17" s="57">
        <v>1.372906</v>
      </c>
      <c r="E17" s="57">
        <v>0.532833</v>
      </c>
      <c r="F17" s="57">
        <v>0.35969200000000001</v>
      </c>
      <c r="G17" s="57">
        <v>0.90464199999999995</v>
      </c>
      <c r="H17" s="57">
        <v>0.85914900000000005</v>
      </c>
      <c r="I17" s="57">
        <v>0.955426</v>
      </c>
      <c r="J17" s="57">
        <v>0.94484299999999999</v>
      </c>
      <c r="K17" s="58">
        <v>6.8495370370370359E-2</v>
      </c>
      <c r="L17" s="57"/>
      <c r="M17" s="57"/>
    </row>
    <row r="18" spans="1:13" x14ac:dyDescent="0.3">
      <c r="A18" s="57">
        <v>7.9998009999999997</v>
      </c>
      <c r="B18" s="57">
        <v>9.9699999999999997E-3</v>
      </c>
      <c r="C18" s="57">
        <v>3.5179360000000002</v>
      </c>
      <c r="D18" s="57">
        <v>1.3315109999999999</v>
      </c>
      <c r="E18" s="57">
        <v>0.51528799999999997</v>
      </c>
      <c r="F18" s="57">
        <v>0.33962599999999998</v>
      </c>
      <c r="G18" s="57">
        <v>0.87686200000000003</v>
      </c>
      <c r="H18" s="57">
        <v>0.86887499999999995</v>
      </c>
      <c r="I18" s="57">
        <v>0.97571099999999999</v>
      </c>
      <c r="J18" s="57">
        <v>0.79398800000000003</v>
      </c>
      <c r="K18" s="58">
        <v>7.3055555555555554E-2</v>
      </c>
      <c r="L18" s="57"/>
      <c r="M18" s="57"/>
    </row>
    <row r="19" spans="1:13" x14ac:dyDescent="0.3">
      <c r="A19" s="57">
        <v>8.4998009999999997</v>
      </c>
      <c r="B19" s="57">
        <v>9.9609999999999994E-3</v>
      </c>
      <c r="C19" s="57">
        <v>3.4571529999999999</v>
      </c>
      <c r="D19" s="57">
        <v>1.3089329999999999</v>
      </c>
      <c r="E19" s="57">
        <v>0.504054</v>
      </c>
      <c r="F19" s="57">
        <v>0.335233</v>
      </c>
      <c r="G19" s="57">
        <v>0.91316299999999995</v>
      </c>
      <c r="H19" s="57">
        <v>0.86072499999999996</v>
      </c>
      <c r="I19" s="57">
        <v>0.97256600000000004</v>
      </c>
      <c r="J19" s="57">
        <v>0.95863600000000004</v>
      </c>
      <c r="K19" s="58">
        <v>7.7615740740740735E-2</v>
      </c>
      <c r="L19" s="57"/>
      <c r="M19" s="57"/>
    </row>
    <row r="20" spans="1:13" x14ac:dyDescent="0.3">
      <c r="A20" s="57">
        <v>8.9998009999999997</v>
      </c>
      <c r="B20" s="57">
        <v>9.9609999999999994E-3</v>
      </c>
      <c r="C20" s="57">
        <v>3.4459960000000001</v>
      </c>
      <c r="D20" s="57">
        <v>1.3021469999999999</v>
      </c>
      <c r="E20" s="57">
        <v>0.50682099999999997</v>
      </c>
      <c r="F20" s="57">
        <v>0.33488000000000001</v>
      </c>
      <c r="G20" s="57">
        <v>0.91650299999999996</v>
      </c>
      <c r="H20" s="57">
        <v>0.87124100000000004</v>
      </c>
      <c r="I20" s="57">
        <v>0.96179099999999995</v>
      </c>
      <c r="J20" s="57">
        <v>0.96174099999999996</v>
      </c>
      <c r="K20" s="58">
        <v>8.217592592592593E-2</v>
      </c>
      <c r="L20" s="57"/>
      <c r="M20" s="57"/>
    </row>
    <row r="21" spans="1:13" x14ac:dyDescent="0.3">
      <c r="A21" s="57">
        <v>9.4998009999999997</v>
      </c>
      <c r="B21" s="57">
        <v>9.9509999999999998E-3</v>
      </c>
      <c r="C21" s="57">
        <v>3.3980939999999999</v>
      </c>
      <c r="D21" s="57">
        <v>1.286551</v>
      </c>
      <c r="E21" s="57">
        <v>0.49724099999999999</v>
      </c>
      <c r="F21" s="57">
        <v>0.32774999999999999</v>
      </c>
      <c r="G21" s="57">
        <v>0.91736300000000004</v>
      </c>
      <c r="H21" s="57">
        <v>0.87662899999999999</v>
      </c>
      <c r="I21" s="57">
        <v>0.95333599999999996</v>
      </c>
      <c r="J21" s="57">
        <v>0.96286000000000005</v>
      </c>
      <c r="K21" s="58">
        <v>8.6736111111111111E-2</v>
      </c>
      <c r="L21" s="57"/>
      <c r="M21" s="57"/>
    </row>
    <row r="22" spans="1:13" x14ac:dyDescent="0.3">
      <c r="A22" s="57">
        <v>9.9998009999999997</v>
      </c>
      <c r="B22" s="57">
        <v>9.9509999999999998E-3</v>
      </c>
      <c r="C22" s="57">
        <v>3.4156089999999999</v>
      </c>
      <c r="D22" s="57">
        <v>1.2914060000000001</v>
      </c>
      <c r="E22" s="57">
        <v>0.50246199999999996</v>
      </c>
      <c r="F22" s="57">
        <v>0.33033499999999999</v>
      </c>
      <c r="G22" s="57">
        <v>0.918771</v>
      </c>
      <c r="H22" s="57">
        <v>0.87125200000000003</v>
      </c>
      <c r="I22" s="57">
        <v>0.96945099999999995</v>
      </c>
      <c r="J22" s="57">
        <v>0.96312799999999998</v>
      </c>
      <c r="K22" s="58">
        <v>9.1296296296296306E-2</v>
      </c>
      <c r="L22" s="57"/>
      <c r="M22" s="57"/>
    </row>
    <row r="23" spans="1:13" x14ac:dyDescent="0.3">
      <c r="A23" s="57">
        <v>10.499801</v>
      </c>
      <c r="B23" s="57">
        <v>9.9389999999999999E-3</v>
      </c>
      <c r="C23" s="57">
        <v>3.3443749999999999</v>
      </c>
      <c r="D23" s="57">
        <v>1.2661830000000001</v>
      </c>
      <c r="E23" s="57">
        <v>0.48975099999999999</v>
      </c>
      <c r="F23" s="57">
        <v>0.32225900000000002</v>
      </c>
      <c r="G23" s="57">
        <v>0.91894600000000004</v>
      </c>
      <c r="H23" s="57">
        <v>0.86991099999999999</v>
      </c>
      <c r="I23" s="57">
        <v>0.96630700000000003</v>
      </c>
      <c r="J23" s="57">
        <v>0.96965299999999999</v>
      </c>
      <c r="K23" s="58">
        <v>4.5601851851851853E-3</v>
      </c>
      <c r="L23" s="57"/>
      <c r="M23" s="57"/>
    </row>
    <row r="24" spans="1:13" x14ac:dyDescent="0.3">
      <c r="A24" s="57">
        <v>10.999801</v>
      </c>
      <c r="B24" s="57">
        <v>9.9389999999999999E-3</v>
      </c>
      <c r="C24" s="57">
        <v>3.3492649999999999</v>
      </c>
      <c r="D24" s="57">
        <v>1.261784</v>
      </c>
      <c r="E24" s="57">
        <v>0.49629299999999998</v>
      </c>
      <c r="F24" s="57">
        <v>0.32940399999999997</v>
      </c>
      <c r="G24" s="57">
        <v>0.92265399999999997</v>
      </c>
      <c r="H24" s="57">
        <v>0.89058800000000005</v>
      </c>
      <c r="I24" s="57">
        <v>0.96569099999999997</v>
      </c>
      <c r="J24" s="57">
        <v>0.94375100000000001</v>
      </c>
      <c r="K24" s="58">
        <v>9.1203703703703707E-3</v>
      </c>
      <c r="L24" s="57"/>
      <c r="M24" s="57"/>
    </row>
    <row r="25" spans="1:13" x14ac:dyDescent="0.3">
      <c r="A25" s="57">
        <v>11.499801</v>
      </c>
      <c r="B25" s="57">
        <v>9.9260000000000008E-3</v>
      </c>
      <c r="C25" s="57">
        <v>3.2746010000000001</v>
      </c>
      <c r="D25" s="57">
        <v>1.2347870000000001</v>
      </c>
      <c r="E25" s="57">
        <v>0.48408499999999999</v>
      </c>
      <c r="F25" s="57">
        <v>0.32094099999999998</v>
      </c>
      <c r="G25" s="57">
        <v>0.91695499999999996</v>
      </c>
      <c r="H25" s="57">
        <v>0.86922500000000003</v>
      </c>
      <c r="I25" s="57">
        <v>0.969781</v>
      </c>
      <c r="J25" s="57">
        <v>0.959588</v>
      </c>
      <c r="K25" s="58">
        <v>1.3657407407407408E-2</v>
      </c>
      <c r="L25" s="57"/>
      <c r="M25" s="57"/>
    </row>
    <row r="26" spans="1:13" x14ac:dyDescent="0.3">
      <c r="A26" s="57">
        <v>11.999801</v>
      </c>
      <c r="B26" s="57">
        <v>9.9260000000000008E-3</v>
      </c>
      <c r="C26" s="57">
        <v>3.2792729999999999</v>
      </c>
      <c r="D26" s="57">
        <v>1.2406779999999999</v>
      </c>
      <c r="E26" s="57">
        <v>0.48009400000000002</v>
      </c>
      <c r="F26" s="57">
        <v>0.317824</v>
      </c>
      <c r="G26" s="57">
        <v>0.93421200000000004</v>
      </c>
      <c r="H26" s="57">
        <v>0.90069600000000005</v>
      </c>
      <c r="I26" s="57">
        <v>0.96886099999999997</v>
      </c>
      <c r="J26" s="57">
        <v>0.96659499999999998</v>
      </c>
      <c r="K26" s="58">
        <v>1.8171296296296297E-2</v>
      </c>
      <c r="L26" s="57"/>
      <c r="M26" s="57"/>
    </row>
    <row r="27" spans="1:13" x14ac:dyDescent="0.3">
      <c r="A27" s="57">
        <v>12.499801</v>
      </c>
      <c r="B27" s="57">
        <v>9.9120000000000007E-3</v>
      </c>
      <c r="C27" s="57">
        <v>3.2728199999999998</v>
      </c>
      <c r="D27" s="57">
        <v>1.2352300000000001</v>
      </c>
      <c r="E27" s="57">
        <v>0.484122</v>
      </c>
      <c r="F27" s="57">
        <v>0.31823800000000002</v>
      </c>
      <c r="G27" s="57">
        <v>0.92880799999999997</v>
      </c>
      <c r="H27" s="57">
        <v>0.89186699999999997</v>
      </c>
      <c r="I27" s="57">
        <v>0.96633500000000006</v>
      </c>
      <c r="J27" s="57">
        <v>0.96516199999999996</v>
      </c>
      <c r="K27" s="58">
        <v>2.269675925925926E-2</v>
      </c>
      <c r="L27" s="57"/>
      <c r="M27" s="57"/>
    </row>
    <row r="28" spans="1:13" x14ac:dyDescent="0.3">
      <c r="A28" s="57">
        <v>12.999801</v>
      </c>
      <c r="B28" s="57">
        <v>9.9120000000000007E-3</v>
      </c>
      <c r="C28" s="57">
        <v>3.3084820000000001</v>
      </c>
      <c r="D28" s="57">
        <v>1.2462949999999999</v>
      </c>
      <c r="E28" s="57">
        <v>0.492502</v>
      </c>
      <c r="F28" s="57">
        <v>0.32339000000000001</v>
      </c>
      <c r="G28" s="57">
        <v>0.93808999999999998</v>
      </c>
      <c r="H28" s="57">
        <v>0.90704499999999999</v>
      </c>
      <c r="I28" s="57">
        <v>0.97297500000000003</v>
      </c>
      <c r="J28" s="57">
        <v>0.96529399999999999</v>
      </c>
      <c r="K28" s="58">
        <v>2.7256944444444445E-2</v>
      </c>
      <c r="L28" s="57"/>
      <c r="M28" s="57"/>
    </row>
    <row r="29" spans="1:13" x14ac:dyDescent="0.3">
      <c r="A29" s="57">
        <v>13.499801</v>
      </c>
      <c r="B29" s="57">
        <v>9.8969999999999995E-3</v>
      </c>
      <c r="C29" s="57">
        <v>3.2265000000000001</v>
      </c>
      <c r="D29" s="57">
        <v>1.2172719999999999</v>
      </c>
      <c r="E29" s="57">
        <v>0.47773100000000002</v>
      </c>
      <c r="F29" s="57">
        <v>0.31422499999999998</v>
      </c>
      <c r="G29" s="57">
        <v>0.92801299999999998</v>
      </c>
      <c r="H29" s="57">
        <v>0.887293</v>
      </c>
      <c r="I29" s="57">
        <v>0.96853800000000001</v>
      </c>
      <c r="J29" s="57">
        <v>0.96892800000000001</v>
      </c>
      <c r="K29" s="58">
        <v>3.1828703703703706E-2</v>
      </c>
      <c r="L29" s="57"/>
      <c r="M29" s="57"/>
    </row>
    <row r="30" spans="1:13" x14ac:dyDescent="0.3">
      <c r="A30" s="57">
        <v>13.999801</v>
      </c>
      <c r="B30" s="57">
        <v>9.8969999999999995E-3</v>
      </c>
      <c r="C30" s="57">
        <v>3.239916</v>
      </c>
      <c r="D30" s="57">
        <v>1.2196279999999999</v>
      </c>
      <c r="E30" s="57">
        <v>0.48463699999999998</v>
      </c>
      <c r="F30" s="57">
        <v>0.316023</v>
      </c>
      <c r="G30" s="57">
        <v>0.93326699999999996</v>
      </c>
      <c r="H30" s="57">
        <v>0.90093699999999999</v>
      </c>
      <c r="I30" s="57">
        <v>0.96550999999999998</v>
      </c>
      <c r="J30" s="57">
        <v>0.96568500000000002</v>
      </c>
      <c r="K30" s="58">
        <v>3.6446759259259262E-2</v>
      </c>
      <c r="L30" s="57"/>
      <c r="M30" s="57"/>
    </row>
    <row r="31" spans="1:13" x14ac:dyDescent="0.3">
      <c r="A31" s="57">
        <v>14.499801</v>
      </c>
      <c r="B31" s="57">
        <v>9.8809999999999992E-3</v>
      </c>
      <c r="C31" s="57">
        <v>3.2161439999999999</v>
      </c>
      <c r="D31" s="57">
        <v>1.213182</v>
      </c>
      <c r="E31" s="57">
        <v>0.47636200000000001</v>
      </c>
      <c r="F31" s="57">
        <v>0.313417</v>
      </c>
      <c r="G31" s="57">
        <v>0.90998199999999996</v>
      </c>
      <c r="H31" s="57">
        <v>0.86812400000000001</v>
      </c>
      <c r="I31" s="57">
        <v>0.96230599999999999</v>
      </c>
      <c r="J31" s="57">
        <v>0.94137499999999996</v>
      </c>
      <c r="K31" s="58">
        <v>4.1030092592592597E-2</v>
      </c>
      <c r="L31" s="57"/>
      <c r="M31" s="57"/>
    </row>
    <row r="32" spans="1:13" x14ac:dyDescent="0.3">
      <c r="A32" s="57">
        <v>14.999801</v>
      </c>
      <c r="B32" s="57">
        <v>9.8809999999999992E-3</v>
      </c>
      <c r="C32" s="57">
        <v>3.2115230000000001</v>
      </c>
      <c r="D32" s="57">
        <v>1.20983</v>
      </c>
      <c r="E32" s="57">
        <v>0.47723900000000002</v>
      </c>
      <c r="F32" s="57">
        <v>0.31462299999999999</v>
      </c>
      <c r="G32" s="57">
        <v>0.93742499999999995</v>
      </c>
      <c r="H32" s="57">
        <v>0.900258</v>
      </c>
      <c r="I32" s="57">
        <v>0.97537399999999996</v>
      </c>
      <c r="J32" s="57">
        <v>0.97380800000000001</v>
      </c>
      <c r="K32" s="58">
        <v>4.5601851851851859E-2</v>
      </c>
      <c r="L32" s="57"/>
      <c r="M32" s="57"/>
    </row>
    <row r="33" spans="1:13" x14ac:dyDescent="0.3">
      <c r="A33" s="57">
        <v>15.499801</v>
      </c>
      <c r="B33" s="57">
        <v>9.8630000000000002E-3</v>
      </c>
      <c r="C33" s="57">
        <v>3.1616369999999998</v>
      </c>
      <c r="D33" s="57">
        <v>1.191376</v>
      </c>
      <c r="E33" s="57">
        <v>0.46794400000000003</v>
      </c>
      <c r="F33" s="57">
        <v>0.31094100000000002</v>
      </c>
      <c r="G33" s="57">
        <v>0.94069199999999997</v>
      </c>
      <c r="H33" s="57">
        <v>0.90842299999999998</v>
      </c>
      <c r="I33" s="57">
        <v>0.97916999999999998</v>
      </c>
      <c r="J33" s="57">
        <v>0.96675199999999994</v>
      </c>
      <c r="K33" s="58">
        <v>5.0185185185185187E-2</v>
      </c>
      <c r="L33" s="57"/>
      <c r="M33" s="57"/>
    </row>
    <row r="34" spans="1:13" x14ac:dyDescent="0.3">
      <c r="A34" s="57">
        <v>15.999801</v>
      </c>
      <c r="B34" s="57">
        <v>9.8630000000000002E-3</v>
      </c>
      <c r="C34" s="57">
        <v>3.127075</v>
      </c>
      <c r="D34" s="57">
        <v>1.1756</v>
      </c>
      <c r="E34" s="57">
        <v>0.46863500000000002</v>
      </c>
      <c r="F34" s="57">
        <v>0.30724000000000001</v>
      </c>
      <c r="G34" s="57">
        <v>0.938809</v>
      </c>
      <c r="H34" s="57">
        <v>0.90494799999999997</v>
      </c>
      <c r="I34" s="57">
        <v>0.97374400000000005</v>
      </c>
      <c r="J34" s="57">
        <v>0.97159499999999999</v>
      </c>
      <c r="K34" s="58">
        <v>5.4837962962962956E-2</v>
      </c>
      <c r="L34" s="57"/>
      <c r="M34" s="57"/>
    </row>
    <row r="35" spans="1:13" x14ac:dyDescent="0.3">
      <c r="A35" s="57">
        <v>16.499801000000001</v>
      </c>
      <c r="B35" s="57">
        <v>9.8440000000000003E-3</v>
      </c>
      <c r="C35" s="57">
        <v>3.1229499999999999</v>
      </c>
      <c r="D35" s="57">
        <v>1.1775929999999999</v>
      </c>
      <c r="E35" s="57">
        <v>0.463559</v>
      </c>
      <c r="F35" s="57">
        <v>0.304205</v>
      </c>
      <c r="G35" s="57">
        <v>0.93510899999999997</v>
      </c>
      <c r="H35" s="57">
        <v>0.90383000000000002</v>
      </c>
      <c r="I35" s="57">
        <v>0.97382000000000002</v>
      </c>
      <c r="J35" s="57">
        <v>0.95895699999999995</v>
      </c>
      <c r="K35" s="58">
        <v>5.9398148148148144E-2</v>
      </c>
      <c r="L35" s="57"/>
      <c r="M35" s="57"/>
    </row>
    <row r="36" spans="1:13" x14ac:dyDescent="0.3">
      <c r="A36" s="57">
        <v>16.999801000000001</v>
      </c>
      <c r="B36" s="57">
        <v>9.8440000000000003E-3</v>
      </c>
      <c r="C36" s="57">
        <v>3.1591390000000001</v>
      </c>
      <c r="D36" s="57">
        <v>1.1885509999999999</v>
      </c>
      <c r="E36" s="57">
        <v>0.466858</v>
      </c>
      <c r="F36" s="57">
        <v>0.31517899999999999</v>
      </c>
      <c r="G36" s="57">
        <v>0.94144099999999997</v>
      </c>
      <c r="H36" s="57">
        <v>0.90974299999999997</v>
      </c>
      <c r="I36" s="57">
        <v>0.97915300000000005</v>
      </c>
      <c r="J36" s="57">
        <v>0.96712699999999996</v>
      </c>
      <c r="K36" s="58">
        <v>6.3923611111111112E-2</v>
      </c>
      <c r="L36" s="57"/>
      <c r="M36" s="57"/>
    </row>
    <row r="37" spans="1:13" x14ac:dyDescent="0.3">
      <c r="A37" s="57">
        <v>17.499801000000001</v>
      </c>
      <c r="B37" s="57">
        <v>9.8250000000000004E-3</v>
      </c>
      <c r="C37" s="57">
        <v>3.169718</v>
      </c>
      <c r="D37" s="57">
        <v>1.1930730000000001</v>
      </c>
      <c r="E37" s="57">
        <v>0.47192299999999998</v>
      </c>
      <c r="F37" s="57">
        <v>0.31164900000000001</v>
      </c>
      <c r="G37" s="57">
        <v>0.93935000000000002</v>
      </c>
      <c r="H37" s="57">
        <v>0.90527299999999999</v>
      </c>
      <c r="I37" s="57">
        <v>0.97884099999999996</v>
      </c>
      <c r="J37" s="57">
        <v>0.96801300000000001</v>
      </c>
      <c r="K37" s="58">
        <v>6.8449074074074079E-2</v>
      </c>
      <c r="L37" s="57"/>
      <c r="M37" s="57"/>
    </row>
    <row r="38" spans="1:13" x14ac:dyDescent="0.3">
      <c r="A38" s="57">
        <v>17.999801000000001</v>
      </c>
      <c r="B38" s="57">
        <v>9.8250000000000004E-3</v>
      </c>
      <c r="C38" s="57">
        <v>3.1265930000000002</v>
      </c>
      <c r="D38" s="57">
        <v>1.1779470000000001</v>
      </c>
      <c r="E38" s="57">
        <v>0.466256</v>
      </c>
      <c r="F38" s="57">
        <v>0.30444199999999999</v>
      </c>
      <c r="G38" s="57">
        <v>0.93960999999999995</v>
      </c>
      <c r="H38" s="57">
        <v>0.90921300000000005</v>
      </c>
      <c r="I38" s="57">
        <v>0.97808099999999998</v>
      </c>
      <c r="J38" s="57">
        <v>0.96193399999999996</v>
      </c>
      <c r="K38" s="58">
        <v>7.2974537037037032E-2</v>
      </c>
      <c r="L38" s="57"/>
      <c r="M38" s="57"/>
    </row>
    <row r="39" spans="1:13" x14ac:dyDescent="0.3">
      <c r="A39" s="57">
        <v>18.499801000000001</v>
      </c>
      <c r="B39" s="57">
        <v>9.8029999999999992E-3</v>
      </c>
      <c r="C39" s="57">
        <v>3.1515240000000002</v>
      </c>
      <c r="D39" s="57">
        <v>1.186812</v>
      </c>
      <c r="E39" s="57">
        <v>0.47003899999999998</v>
      </c>
      <c r="F39" s="57">
        <v>0.30786200000000002</v>
      </c>
      <c r="G39" s="57">
        <v>0.94595600000000002</v>
      </c>
      <c r="H39" s="57">
        <v>0.91540200000000005</v>
      </c>
      <c r="I39" s="57">
        <v>0.97987199999999997</v>
      </c>
      <c r="J39" s="57">
        <v>0.97314599999999996</v>
      </c>
      <c r="K39" s="58">
        <v>7.7534722222222227E-2</v>
      </c>
      <c r="L39" s="57"/>
      <c r="M39" s="57"/>
    </row>
    <row r="40" spans="1:13" x14ac:dyDescent="0.3">
      <c r="A40" s="57">
        <v>18.999801000000001</v>
      </c>
      <c r="B40" s="57">
        <v>9.8029999999999992E-3</v>
      </c>
      <c r="C40" s="57">
        <v>3.0551050000000002</v>
      </c>
      <c r="D40" s="57">
        <v>1.1462060000000001</v>
      </c>
      <c r="E40" s="57">
        <v>0.45563500000000001</v>
      </c>
      <c r="F40" s="57">
        <v>0.307058</v>
      </c>
      <c r="G40" s="57">
        <v>0.93889800000000001</v>
      </c>
      <c r="H40" s="57">
        <v>0.90262200000000004</v>
      </c>
      <c r="I40" s="57">
        <v>0.97957399999999994</v>
      </c>
      <c r="J40" s="57">
        <v>0.97077500000000005</v>
      </c>
      <c r="K40" s="58">
        <v>8.2071759259259261E-2</v>
      </c>
      <c r="L40" s="57"/>
      <c r="M40" s="57"/>
    </row>
    <row r="41" spans="1:13" x14ac:dyDescent="0.3">
      <c r="A41" s="57">
        <v>19.499801000000001</v>
      </c>
      <c r="B41" s="57">
        <v>9.7809999999999998E-3</v>
      </c>
      <c r="C41" s="57">
        <v>3.1389499999999999</v>
      </c>
      <c r="D41" s="57">
        <v>1.184382</v>
      </c>
      <c r="E41" s="57">
        <v>0.46513199999999999</v>
      </c>
      <c r="F41" s="57">
        <v>0.30505399999999999</v>
      </c>
      <c r="G41" s="57">
        <v>0.92265799999999998</v>
      </c>
      <c r="H41" s="57">
        <v>0.89063899999999996</v>
      </c>
      <c r="I41" s="57">
        <v>0.95916400000000002</v>
      </c>
      <c r="J41" s="57">
        <v>0.95018999999999998</v>
      </c>
      <c r="K41" s="58">
        <v>8.6597222222222214E-2</v>
      </c>
      <c r="L41" s="57"/>
      <c r="M41" s="57"/>
    </row>
    <row r="42" spans="1:13" x14ac:dyDescent="0.3">
      <c r="A42" s="57">
        <v>19.999801000000001</v>
      </c>
      <c r="B42" s="57">
        <v>9.7809999999999998E-3</v>
      </c>
      <c r="C42" s="57">
        <v>3.0703239999999998</v>
      </c>
      <c r="D42" s="57">
        <v>1.1553420000000001</v>
      </c>
      <c r="E42" s="57">
        <v>0.45643499999999998</v>
      </c>
      <c r="F42" s="57">
        <v>0.303205</v>
      </c>
      <c r="G42" s="57">
        <v>0.94000499999999998</v>
      </c>
      <c r="H42" s="57">
        <v>0.906586</v>
      </c>
      <c r="I42" s="57">
        <v>0.97923499999999997</v>
      </c>
      <c r="J42" s="57">
        <v>0.96761200000000003</v>
      </c>
      <c r="K42" s="58">
        <v>9.1122685185185182E-2</v>
      </c>
      <c r="L42" s="57"/>
      <c r="M42" s="57"/>
    </row>
    <row r="43" spans="1:13" x14ac:dyDescent="0.3">
      <c r="A43" s="57">
        <v>20.499801000000001</v>
      </c>
      <c r="B43" s="57">
        <v>9.7579999999999993E-3</v>
      </c>
      <c r="C43" s="57">
        <v>3.0387580000000001</v>
      </c>
      <c r="D43" s="57">
        <v>1.144517</v>
      </c>
      <c r="E43" s="57">
        <v>0.45304800000000001</v>
      </c>
      <c r="F43" s="57">
        <v>0.29667700000000002</v>
      </c>
      <c r="G43" s="57">
        <v>0.93300799999999995</v>
      </c>
      <c r="H43" s="57">
        <v>0.90756999999999999</v>
      </c>
      <c r="I43" s="57">
        <v>0.97906800000000005</v>
      </c>
      <c r="J43" s="57">
        <v>0.93782500000000002</v>
      </c>
      <c r="K43" s="58">
        <v>4.5023148148148149E-3</v>
      </c>
      <c r="L43" s="57"/>
      <c r="M43" s="57"/>
    </row>
    <row r="44" spans="1:13" x14ac:dyDescent="0.3">
      <c r="A44" s="57">
        <v>20.999801000000001</v>
      </c>
      <c r="B44" s="57">
        <v>9.7579999999999993E-3</v>
      </c>
      <c r="C44" s="57">
        <v>3.0803479999999999</v>
      </c>
      <c r="D44" s="57">
        <v>1.161295</v>
      </c>
      <c r="E44" s="57">
        <v>0.456511</v>
      </c>
      <c r="F44" s="57">
        <v>0.30124699999999999</v>
      </c>
      <c r="G44" s="57">
        <v>0.94160200000000005</v>
      </c>
      <c r="H44" s="57">
        <v>0.91166700000000001</v>
      </c>
      <c r="I44" s="57">
        <v>0.97127399999999997</v>
      </c>
      <c r="J44" s="57">
        <v>0.97179899999999997</v>
      </c>
      <c r="K44" s="58">
        <v>9.0277777777777787E-3</v>
      </c>
      <c r="L44" s="57"/>
      <c r="M44" s="57"/>
    </row>
    <row r="45" spans="1:13" x14ac:dyDescent="0.3">
      <c r="A45" s="57">
        <v>21.499801000000001</v>
      </c>
      <c r="B45" s="57">
        <v>9.7330000000000003E-3</v>
      </c>
      <c r="C45" s="57">
        <v>2.9379369999999998</v>
      </c>
      <c r="D45" s="57">
        <v>1.1073470000000001</v>
      </c>
      <c r="E45" s="57">
        <v>0.43803799999999998</v>
      </c>
      <c r="F45" s="57">
        <v>0.28520600000000002</v>
      </c>
      <c r="G45" s="57">
        <v>0.93793099999999996</v>
      </c>
      <c r="H45" s="57">
        <v>0.90307800000000005</v>
      </c>
      <c r="I45" s="57">
        <v>0.97987100000000005</v>
      </c>
      <c r="J45" s="57">
        <v>0.96569799999999995</v>
      </c>
      <c r="K45" s="58">
        <v>1.3553240740740741E-2</v>
      </c>
      <c r="L45" s="57"/>
      <c r="M45" s="57"/>
    </row>
    <row r="46" spans="1:13" x14ac:dyDescent="0.3">
      <c r="A46" s="57">
        <v>21.999801000000001</v>
      </c>
      <c r="B46" s="57">
        <v>9.7330000000000003E-3</v>
      </c>
      <c r="C46" s="57">
        <v>2.9952700000000001</v>
      </c>
      <c r="D46" s="57">
        <v>1.12765</v>
      </c>
      <c r="E46" s="57">
        <v>0.44674799999999998</v>
      </c>
      <c r="F46" s="57">
        <v>0.29321999999999998</v>
      </c>
      <c r="G46" s="57">
        <v>0.94561200000000001</v>
      </c>
      <c r="H46" s="57">
        <v>0.91352100000000003</v>
      </c>
      <c r="I46" s="57">
        <v>0.97944699999999996</v>
      </c>
      <c r="J46" s="57">
        <v>0.97596000000000005</v>
      </c>
      <c r="K46" s="58">
        <v>1.8090277777777778E-2</v>
      </c>
      <c r="L46" s="57"/>
      <c r="M46" s="57"/>
    </row>
    <row r="47" spans="1:13" x14ac:dyDescent="0.3">
      <c r="A47" s="57">
        <v>22.499801000000001</v>
      </c>
      <c r="B47" s="57">
        <v>9.7070000000000004E-3</v>
      </c>
      <c r="C47" s="57">
        <v>2.9203830000000002</v>
      </c>
      <c r="D47" s="57">
        <v>1.1009949999999999</v>
      </c>
      <c r="E47" s="57">
        <v>0.43332799999999999</v>
      </c>
      <c r="F47" s="57">
        <v>0.28506399999999998</v>
      </c>
      <c r="G47" s="57">
        <v>0.93820300000000001</v>
      </c>
      <c r="H47" s="57">
        <v>0.911775</v>
      </c>
      <c r="I47" s="57">
        <v>0.96336100000000002</v>
      </c>
      <c r="J47" s="57">
        <v>0.96590200000000004</v>
      </c>
      <c r="K47" s="58">
        <v>2.2615740740740742E-2</v>
      </c>
      <c r="L47" s="57"/>
      <c r="M47" s="57"/>
    </row>
    <row r="48" spans="1:13" x14ac:dyDescent="0.3">
      <c r="A48" s="57">
        <v>22.999801000000001</v>
      </c>
      <c r="B48" s="57">
        <v>9.7070000000000004E-3</v>
      </c>
      <c r="C48" s="57">
        <v>2.944922</v>
      </c>
      <c r="D48" s="57">
        <v>1.1106229999999999</v>
      </c>
      <c r="E48" s="57">
        <v>0.43524800000000002</v>
      </c>
      <c r="F48" s="57">
        <v>0.28842699999999999</v>
      </c>
      <c r="G48" s="57">
        <v>0.94010499999999997</v>
      </c>
      <c r="H48" s="57">
        <v>0.90544599999999997</v>
      </c>
      <c r="I48" s="57">
        <v>0.98084499999999997</v>
      </c>
      <c r="J48" s="57">
        <v>0.96868100000000001</v>
      </c>
      <c r="K48" s="58">
        <v>2.7129629629629632E-2</v>
      </c>
      <c r="L48" s="57"/>
      <c r="M48" s="57"/>
    </row>
    <row r="49" spans="1:13" x14ac:dyDescent="0.3">
      <c r="A49" s="57">
        <v>23.499801000000001</v>
      </c>
      <c r="B49" s="57">
        <v>9.6799999999999994E-3</v>
      </c>
      <c r="C49" s="57">
        <v>2.9520580000000001</v>
      </c>
      <c r="D49" s="57">
        <v>1.112063</v>
      </c>
      <c r="E49" s="57">
        <v>0.44054399999999999</v>
      </c>
      <c r="F49" s="57">
        <v>0.28738799999999998</v>
      </c>
      <c r="G49" s="57">
        <v>0.93913599999999997</v>
      </c>
      <c r="H49" s="57">
        <v>0.91104300000000005</v>
      </c>
      <c r="I49" s="57">
        <v>0.96463900000000002</v>
      </c>
      <c r="J49" s="57">
        <v>0.96981700000000004</v>
      </c>
      <c r="K49" s="58">
        <v>3.1666666666666669E-2</v>
      </c>
      <c r="L49" s="57"/>
      <c r="M49" s="57"/>
    </row>
    <row r="50" spans="1:13" x14ac:dyDescent="0.3">
      <c r="A50" s="57">
        <v>23.999801000000001</v>
      </c>
      <c r="B50" s="57">
        <v>9.6799999999999994E-3</v>
      </c>
      <c r="C50" s="57">
        <v>2.9612620000000001</v>
      </c>
      <c r="D50" s="57">
        <v>1.113791</v>
      </c>
      <c r="E50" s="57">
        <v>0.441052</v>
      </c>
      <c r="F50" s="57">
        <v>0.29262700000000003</v>
      </c>
      <c r="G50" s="57">
        <v>0.92847299999999999</v>
      </c>
      <c r="H50" s="57">
        <v>0.89754599999999995</v>
      </c>
      <c r="I50" s="57">
        <v>0.96158999999999994</v>
      </c>
      <c r="J50" s="57">
        <v>0.95721100000000003</v>
      </c>
      <c r="K50" s="58">
        <v>3.6215277777777777E-2</v>
      </c>
      <c r="L50" s="57"/>
      <c r="M50" s="57"/>
    </row>
    <row r="51" spans="1:13" x14ac:dyDescent="0.3">
      <c r="A51" s="57">
        <v>24.499801000000001</v>
      </c>
      <c r="B51" s="57">
        <v>9.6520000000000009E-3</v>
      </c>
      <c r="C51" s="57">
        <v>2.9430689999999999</v>
      </c>
      <c r="D51" s="57">
        <v>1.1081890000000001</v>
      </c>
      <c r="E51" s="57">
        <v>0.43861099999999997</v>
      </c>
      <c r="F51" s="57">
        <v>0.28808</v>
      </c>
      <c r="G51" s="57">
        <v>0.95009500000000002</v>
      </c>
      <c r="H51" s="57">
        <v>0.92150100000000001</v>
      </c>
      <c r="I51" s="57">
        <v>0.97850199999999998</v>
      </c>
      <c r="J51" s="57">
        <v>0.97887500000000005</v>
      </c>
      <c r="K51" s="58">
        <v>4.0821759259259259E-2</v>
      </c>
      <c r="L51" s="57"/>
      <c r="M51" s="57"/>
    </row>
    <row r="52" spans="1:13" x14ac:dyDescent="0.3">
      <c r="A52" s="57">
        <v>24.999801000000001</v>
      </c>
      <c r="B52" s="57">
        <v>9.6520000000000009E-3</v>
      </c>
      <c r="C52" s="57">
        <v>2.9154819999999999</v>
      </c>
      <c r="D52" s="57">
        <v>1.0947929999999999</v>
      </c>
      <c r="E52" s="57">
        <v>0.43742799999999998</v>
      </c>
      <c r="F52" s="57">
        <v>0.288468</v>
      </c>
      <c r="G52" s="57">
        <v>0.94642199999999999</v>
      </c>
      <c r="H52" s="57">
        <v>0.92377399999999998</v>
      </c>
      <c r="I52" s="57">
        <v>0.97409999999999997</v>
      </c>
      <c r="J52" s="57">
        <v>0.96403799999999995</v>
      </c>
      <c r="K52" s="58">
        <v>4.53587962962963E-2</v>
      </c>
      <c r="L52" s="57"/>
      <c r="M52" s="57"/>
    </row>
    <row r="53" spans="1:13" x14ac:dyDescent="0.3">
      <c r="A53" s="57">
        <v>25.499801000000001</v>
      </c>
      <c r="B53" s="57">
        <v>9.6229999999999996E-3</v>
      </c>
      <c r="C53" s="57">
        <v>2.9983379999999999</v>
      </c>
      <c r="D53" s="57">
        <v>1.127232</v>
      </c>
      <c r="E53" s="57">
        <v>0.45142199999999999</v>
      </c>
      <c r="F53" s="57">
        <v>0.29245199999999999</v>
      </c>
      <c r="G53" s="57">
        <v>0.94709399999999999</v>
      </c>
      <c r="H53" s="57">
        <v>0.91913999999999996</v>
      </c>
      <c r="I53" s="57">
        <v>0.97786600000000001</v>
      </c>
      <c r="J53" s="57">
        <v>0.97222900000000001</v>
      </c>
      <c r="K53" s="58">
        <v>4.987268518518518E-2</v>
      </c>
      <c r="L53" s="57"/>
      <c r="M53" s="57"/>
    </row>
    <row r="54" spans="1:13" x14ac:dyDescent="0.3">
      <c r="A54" s="57">
        <v>25.999801000000001</v>
      </c>
      <c r="B54" s="57">
        <v>9.6229999999999996E-3</v>
      </c>
      <c r="C54" s="57">
        <v>2.9147240000000001</v>
      </c>
      <c r="D54" s="57">
        <v>1.0995630000000001</v>
      </c>
      <c r="E54" s="57">
        <v>0.43400100000000003</v>
      </c>
      <c r="F54" s="57">
        <v>0.28159600000000001</v>
      </c>
      <c r="G54" s="57">
        <v>0.94472800000000001</v>
      </c>
      <c r="H54" s="57">
        <v>0.92050500000000002</v>
      </c>
      <c r="I54" s="57">
        <v>0.97299599999999997</v>
      </c>
      <c r="J54" s="57">
        <v>0.96490399999999998</v>
      </c>
      <c r="K54" s="58">
        <v>5.4375E-2</v>
      </c>
      <c r="L54" s="57"/>
      <c r="M54" s="57"/>
    </row>
    <row r="55" spans="1:13" x14ac:dyDescent="0.3">
      <c r="A55" s="57">
        <v>26.499801000000001</v>
      </c>
      <c r="B55" s="57">
        <v>9.5930000000000008E-3</v>
      </c>
      <c r="C55" s="57">
        <v>2.8973909999999998</v>
      </c>
      <c r="D55" s="57">
        <v>1.086516</v>
      </c>
      <c r="E55" s="57">
        <v>0.43766500000000003</v>
      </c>
      <c r="F55" s="57">
        <v>0.286694</v>
      </c>
      <c r="G55" s="57">
        <v>0.94893000000000005</v>
      </c>
      <c r="H55" s="57">
        <v>0.92397200000000002</v>
      </c>
      <c r="I55" s="57">
        <v>0.98056100000000002</v>
      </c>
      <c r="J55" s="57">
        <v>0.96721500000000005</v>
      </c>
      <c r="K55" s="58">
        <v>5.8900462962962967E-2</v>
      </c>
      <c r="L55" s="57"/>
      <c r="M55" s="57"/>
    </row>
    <row r="56" spans="1:13" x14ac:dyDescent="0.3">
      <c r="A56" s="57">
        <v>26.999801000000001</v>
      </c>
      <c r="B56" s="57">
        <v>9.5930000000000008E-3</v>
      </c>
      <c r="C56" s="57">
        <v>2.9484020000000002</v>
      </c>
      <c r="D56" s="57">
        <v>1.107804</v>
      </c>
      <c r="E56" s="57">
        <v>0.44127300000000003</v>
      </c>
      <c r="F56" s="57">
        <v>0.29151899999999997</v>
      </c>
      <c r="G56" s="57">
        <v>0.94039200000000001</v>
      </c>
      <c r="H56" s="57">
        <v>0.90705499999999994</v>
      </c>
      <c r="I56" s="57">
        <v>0.97836900000000004</v>
      </c>
      <c r="J56" s="57">
        <v>0.96909000000000001</v>
      </c>
      <c r="K56" s="58">
        <v>6.3414351851851847E-2</v>
      </c>
      <c r="L56" s="57"/>
      <c r="M56" s="57"/>
    </row>
    <row r="57" spans="1:13" x14ac:dyDescent="0.3">
      <c r="A57" s="57">
        <v>27.499801000000001</v>
      </c>
      <c r="B57" s="57">
        <v>9.5610000000000001E-3</v>
      </c>
      <c r="C57" s="57">
        <v>2.9075470000000001</v>
      </c>
      <c r="D57" s="57">
        <v>1.0922540000000001</v>
      </c>
      <c r="E57" s="57">
        <v>0.43256699999999998</v>
      </c>
      <c r="F57" s="57">
        <v>0.29047200000000001</v>
      </c>
      <c r="G57" s="57">
        <v>0.932751</v>
      </c>
      <c r="H57" s="57">
        <v>0.89860700000000004</v>
      </c>
      <c r="I57" s="57">
        <v>0.97240899999999997</v>
      </c>
      <c r="J57" s="57">
        <v>0.96137899999999998</v>
      </c>
      <c r="K57" s="58">
        <v>6.7939814814814814E-2</v>
      </c>
      <c r="L57" s="57"/>
      <c r="M57" s="57"/>
    </row>
    <row r="58" spans="1:13" x14ac:dyDescent="0.3">
      <c r="A58" s="57">
        <v>27.999801000000001</v>
      </c>
      <c r="B58" s="57">
        <v>9.5610000000000001E-3</v>
      </c>
      <c r="C58" s="57">
        <v>2.871775</v>
      </c>
      <c r="D58" s="57">
        <v>1.0792299999999999</v>
      </c>
      <c r="E58" s="57">
        <v>0.43291400000000002</v>
      </c>
      <c r="F58" s="57">
        <v>0.28039999999999998</v>
      </c>
      <c r="G58" s="57">
        <v>0.94172900000000004</v>
      </c>
      <c r="H58" s="57">
        <v>0.91172900000000001</v>
      </c>
      <c r="I58" s="57">
        <v>0.97146699999999997</v>
      </c>
      <c r="J58" s="57">
        <v>0.97199100000000005</v>
      </c>
      <c r="K58" s="58">
        <v>7.2453703703703701E-2</v>
      </c>
      <c r="L58" s="57"/>
      <c r="M58" s="57"/>
    </row>
    <row r="59" spans="1:13" x14ac:dyDescent="0.3">
      <c r="A59" s="57">
        <v>28.499801000000001</v>
      </c>
      <c r="B59" s="57">
        <v>9.5289999999999993E-3</v>
      </c>
      <c r="C59" s="57">
        <v>2.8399139999999998</v>
      </c>
      <c r="D59" s="57">
        <v>1.0666180000000001</v>
      </c>
      <c r="E59" s="57">
        <v>0.42538100000000001</v>
      </c>
      <c r="F59" s="57">
        <v>0.28129799999999999</v>
      </c>
      <c r="G59" s="57">
        <v>0.91667200000000004</v>
      </c>
      <c r="H59" s="57">
        <v>0.92502200000000001</v>
      </c>
      <c r="I59" s="57">
        <v>0.96926999999999996</v>
      </c>
      <c r="J59" s="57">
        <v>0.84737600000000002</v>
      </c>
      <c r="K59" s="58">
        <v>7.6967592592592601E-2</v>
      </c>
      <c r="L59" s="57"/>
      <c r="M59" s="57"/>
    </row>
    <row r="60" spans="1:13" x14ac:dyDescent="0.3">
      <c r="A60" s="57">
        <v>28.999801000000001</v>
      </c>
      <c r="B60" s="57">
        <v>9.5289999999999993E-3</v>
      </c>
      <c r="C60" s="57">
        <v>2.9172340000000001</v>
      </c>
      <c r="D60" s="57">
        <v>1.096581</v>
      </c>
      <c r="E60" s="57">
        <v>0.43893700000000002</v>
      </c>
      <c r="F60" s="57">
        <v>0.285136</v>
      </c>
      <c r="G60" s="57">
        <v>0.93789100000000003</v>
      </c>
      <c r="H60" s="57">
        <v>0.91996199999999995</v>
      </c>
      <c r="I60" s="57">
        <v>0.94390099999999999</v>
      </c>
      <c r="J60" s="57">
        <v>0.96773900000000002</v>
      </c>
      <c r="K60" s="58">
        <v>8.1481481481481488E-2</v>
      </c>
      <c r="L60" s="57"/>
      <c r="M60" s="57"/>
    </row>
    <row r="61" spans="1:13" x14ac:dyDescent="0.3">
      <c r="A61" s="57">
        <v>29.499801000000001</v>
      </c>
      <c r="B61" s="57">
        <v>9.495E-3</v>
      </c>
      <c r="C61" s="57">
        <v>2.8960089999999998</v>
      </c>
      <c r="D61" s="57">
        <v>1.086354</v>
      </c>
      <c r="E61" s="57">
        <v>0.43869599999999997</v>
      </c>
      <c r="F61" s="57">
        <v>0.28460600000000003</v>
      </c>
      <c r="G61" s="57">
        <v>0.95091099999999995</v>
      </c>
      <c r="H61" s="57">
        <v>0.92595300000000003</v>
      </c>
      <c r="I61" s="57">
        <v>0.97927500000000001</v>
      </c>
      <c r="J61" s="57">
        <v>0.97246299999999997</v>
      </c>
      <c r="K61" s="58">
        <v>8.5995370370370375E-2</v>
      </c>
      <c r="L61" s="57"/>
      <c r="M61" s="57"/>
    </row>
    <row r="62" spans="1:13" x14ac:dyDescent="0.3">
      <c r="A62" s="57">
        <v>29.999801000000001</v>
      </c>
      <c r="B62" s="57">
        <v>9.495E-3</v>
      </c>
      <c r="C62" s="57">
        <v>2.8460230000000002</v>
      </c>
      <c r="D62" s="57">
        <v>1.0644420000000001</v>
      </c>
      <c r="E62" s="57">
        <v>0.43412899999999999</v>
      </c>
      <c r="F62" s="57">
        <v>0.28301100000000001</v>
      </c>
      <c r="G62" s="57">
        <v>0.94903099999999996</v>
      </c>
      <c r="H62" s="57">
        <v>0.92291000000000001</v>
      </c>
      <c r="I62" s="57">
        <v>0.97470500000000004</v>
      </c>
      <c r="J62" s="57">
        <v>0.97559899999999999</v>
      </c>
      <c r="K62" s="58">
        <v>9.0509259259259248E-2</v>
      </c>
      <c r="L62" s="57"/>
      <c r="M62" s="57"/>
    </row>
    <row r="63" spans="1:13" x14ac:dyDescent="0.3">
      <c r="A63" s="57">
        <v>30.499801000000001</v>
      </c>
      <c r="B63" s="57">
        <v>9.4599999999999997E-3</v>
      </c>
      <c r="C63" s="57">
        <v>2.8558889999999999</v>
      </c>
      <c r="D63" s="57">
        <v>1.073809</v>
      </c>
      <c r="E63" s="57">
        <v>0.43030299999999999</v>
      </c>
      <c r="F63" s="57">
        <v>0.27796799999999999</v>
      </c>
      <c r="G63" s="57">
        <v>0.95394500000000004</v>
      </c>
      <c r="H63" s="57">
        <v>0.93044499999999997</v>
      </c>
      <c r="I63" s="57">
        <v>0.98117200000000004</v>
      </c>
      <c r="J63" s="57">
        <v>0.97372000000000003</v>
      </c>
      <c r="K63" s="58">
        <v>4.363425925925926E-3</v>
      </c>
      <c r="L63" s="57"/>
      <c r="M63" s="57"/>
    </row>
    <row r="64" spans="1:13" x14ac:dyDescent="0.3">
      <c r="A64" s="57">
        <v>30.999801000000001</v>
      </c>
      <c r="B64" s="57">
        <v>9.4599999999999997E-3</v>
      </c>
      <c r="C64" s="57">
        <v>2.889866</v>
      </c>
      <c r="D64" s="57">
        <v>1.0850299999999999</v>
      </c>
      <c r="E64" s="57">
        <v>0.43542599999999998</v>
      </c>
      <c r="F64" s="57">
        <v>0.28437899999999999</v>
      </c>
      <c r="G64" s="57">
        <v>0.94039099999999998</v>
      </c>
      <c r="H64" s="57">
        <v>0.909968</v>
      </c>
      <c r="I64" s="57">
        <v>0.97121800000000003</v>
      </c>
      <c r="J64" s="57">
        <v>0.97040999999999999</v>
      </c>
      <c r="K64" s="58">
        <v>8.7615740740740744E-3</v>
      </c>
      <c r="L64" s="57"/>
      <c r="M64" s="57"/>
    </row>
    <row r="65" spans="1:13" x14ac:dyDescent="0.3">
      <c r="A65" s="57">
        <v>31.499801000000001</v>
      </c>
      <c r="B65" s="57">
        <v>9.4249999999999994E-3</v>
      </c>
      <c r="C65" s="57">
        <v>2.8378260000000002</v>
      </c>
      <c r="D65" s="57">
        <v>1.0629710000000001</v>
      </c>
      <c r="E65" s="57">
        <v>0.42791600000000002</v>
      </c>
      <c r="F65" s="57">
        <v>0.283968</v>
      </c>
      <c r="G65" s="57">
        <v>0.95500399999999996</v>
      </c>
      <c r="H65" s="57">
        <v>0.92937499999999995</v>
      </c>
      <c r="I65" s="57">
        <v>0.98167400000000005</v>
      </c>
      <c r="J65" s="57">
        <v>0.97959099999999999</v>
      </c>
      <c r="K65" s="58">
        <v>1.3252314814814814E-2</v>
      </c>
      <c r="L65" s="57"/>
      <c r="M65" s="57"/>
    </row>
    <row r="66" spans="1:13" x14ac:dyDescent="0.3">
      <c r="A66" s="57">
        <v>31.999801000000001</v>
      </c>
      <c r="B66" s="57">
        <v>9.4249999999999994E-3</v>
      </c>
      <c r="C66" s="57">
        <v>2.8267069999999999</v>
      </c>
      <c r="D66" s="57">
        <v>1.060632</v>
      </c>
      <c r="E66" s="57">
        <v>0.42692600000000003</v>
      </c>
      <c r="F66" s="57">
        <v>0.27851599999999999</v>
      </c>
      <c r="G66" s="57">
        <v>0.94699599999999995</v>
      </c>
      <c r="H66" s="57">
        <v>0.91839400000000004</v>
      </c>
      <c r="I66" s="57">
        <v>0.97701899999999997</v>
      </c>
      <c r="J66" s="57">
        <v>0.97417600000000004</v>
      </c>
      <c r="K66" s="58">
        <v>1.7789351851851851E-2</v>
      </c>
      <c r="L66" s="57"/>
      <c r="M66" s="57"/>
    </row>
    <row r="67" spans="1:13" x14ac:dyDescent="0.3">
      <c r="A67" s="57">
        <v>32.499800999999998</v>
      </c>
      <c r="B67" s="57">
        <v>9.3880000000000005E-3</v>
      </c>
      <c r="C67" s="57">
        <v>2.7672270000000001</v>
      </c>
      <c r="D67" s="57">
        <v>1.0390520000000001</v>
      </c>
      <c r="E67" s="57">
        <v>0.41769499999999998</v>
      </c>
      <c r="F67" s="57">
        <v>0.27142699999999997</v>
      </c>
      <c r="G67" s="57">
        <v>0.95023299999999999</v>
      </c>
      <c r="H67" s="57">
        <v>0.92355600000000004</v>
      </c>
      <c r="I67" s="57">
        <v>0.97530700000000004</v>
      </c>
      <c r="J67" s="57">
        <v>0.97851600000000005</v>
      </c>
      <c r="K67" s="58">
        <v>2.2199074074074076E-2</v>
      </c>
      <c r="L67" s="57"/>
      <c r="M67" s="57"/>
    </row>
    <row r="68" spans="1:13" x14ac:dyDescent="0.3">
      <c r="A68" s="57">
        <v>32.999800999999998</v>
      </c>
      <c r="B68" s="57">
        <v>9.3880000000000005E-3</v>
      </c>
      <c r="C68" s="57">
        <v>2.8074650000000001</v>
      </c>
      <c r="D68" s="57">
        <v>1.0506549999999999</v>
      </c>
      <c r="E68" s="57">
        <v>0.42408000000000001</v>
      </c>
      <c r="F68" s="57">
        <v>0.28207500000000002</v>
      </c>
      <c r="G68" s="57">
        <v>0.94993399999999995</v>
      </c>
      <c r="H68" s="57">
        <v>0.92013699999999998</v>
      </c>
      <c r="I68" s="57">
        <v>0.98237099999999999</v>
      </c>
      <c r="J68" s="57">
        <v>0.97709100000000004</v>
      </c>
      <c r="K68" s="58">
        <v>2.6620370370370374E-2</v>
      </c>
      <c r="L68" s="57"/>
      <c r="M68" s="57"/>
    </row>
    <row r="69" spans="1:13" x14ac:dyDescent="0.3">
      <c r="A69" s="57">
        <v>33.499800999999998</v>
      </c>
      <c r="B69" s="57">
        <v>9.3500000000000007E-3</v>
      </c>
      <c r="C69" s="57">
        <v>2.8045870000000002</v>
      </c>
      <c r="D69" s="57">
        <v>1.0562849999999999</v>
      </c>
      <c r="E69" s="57">
        <v>0.41792600000000002</v>
      </c>
      <c r="F69" s="57">
        <v>0.27409</v>
      </c>
      <c r="G69" s="57">
        <v>0.95127099999999998</v>
      </c>
      <c r="H69" s="57">
        <v>0.92921399999999998</v>
      </c>
      <c r="I69" s="57">
        <v>0.98104899999999995</v>
      </c>
      <c r="J69" s="57">
        <v>0.96560900000000005</v>
      </c>
      <c r="K69" s="58">
        <v>3.1030092592592592E-2</v>
      </c>
      <c r="L69" s="57"/>
      <c r="M69" s="57"/>
    </row>
    <row r="70" spans="1:13" x14ac:dyDescent="0.3">
      <c r="A70" s="57">
        <v>33.999800999999998</v>
      </c>
      <c r="B70" s="57">
        <v>9.3500000000000007E-3</v>
      </c>
      <c r="C70" s="57">
        <v>2.7668659999999998</v>
      </c>
      <c r="D70" s="57">
        <v>1.037207</v>
      </c>
      <c r="E70" s="57">
        <v>0.41748000000000002</v>
      </c>
      <c r="F70" s="57">
        <v>0.27497199999999999</v>
      </c>
      <c r="G70" s="57">
        <v>0.95532399999999995</v>
      </c>
      <c r="H70" s="57">
        <v>0.93185700000000005</v>
      </c>
      <c r="I70" s="57">
        <v>0.982985</v>
      </c>
      <c r="J70" s="57">
        <v>0.97459899999999999</v>
      </c>
      <c r="K70" s="58">
        <v>3.5439814814814813E-2</v>
      </c>
      <c r="L70" s="57"/>
      <c r="M70" s="57"/>
    </row>
    <row r="71" spans="1:13" x14ac:dyDescent="0.3">
      <c r="A71" s="57">
        <v>34.499800999999998</v>
      </c>
      <c r="B71" s="57">
        <v>9.3109999999999998E-3</v>
      </c>
      <c r="C71" s="57">
        <v>2.7616520000000002</v>
      </c>
      <c r="D71" s="57">
        <v>1.0355350000000001</v>
      </c>
      <c r="E71" s="57">
        <v>0.41908000000000001</v>
      </c>
      <c r="F71" s="57">
        <v>0.27150299999999999</v>
      </c>
      <c r="G71" s="57">
        <v>0.95255100000000004</v>
      </c>
      <c r="H71" s="57">
        <v>0.92699399999999998</v>
      </c>
      <c r="I71" s="57">
        <v>0.98133599999999999</v>
      </c>
      <c r="J71" s="57">
        <v>0.97488200000000003</v>
      </c>
      <c r="K71" s="58">
        <v>3.9872685185185185E-2</v>
      </c>
      <c r="L71" s="57"/>
      <c r="M71" s="57"/>
    </row>
    <row r="72" spans="1:13" x14ac:dyDescent="0.3">
      <c r="A72" s="57">
        <v>34.999800999999998</v>
      </c>
      <c r="B72" s="57">
        <v>9.3109999999999998E-3</v>
      </c>
      <c r="C72" s="57">
        <v>2.7654299999999998</v>
      </c>
      <c r="D72" s="57">
        <v>1.0368059999999999</v>
      </c>
      <c r="E72" s="57">
        <v>0.41870600000000002</v>
      </c>
      <c r="F72" s="57">
        <v>0.27311299999999999</v>
      </c>
      <c r="G72" s="57">
        <v>0.95247099999999996</v>
      </c>
      <c r="H72" s="57">
        <v>0.92596699999999998</v>
      </c>
      <c r="I72" s="57">
        <v>0.98224699999999998</v>
      </c>
      <c r="J72" s="57">
        <v>0.97570400000000002</v>
      </c>
      <c r="K72" s="58">
        <v>4.4282407407407409E-2</v>
      </c>
      <c r="L72" s="57"/>
      <c r="M72" s="57"/>
    </row>
    <row r="73" spans="1:13" x14ac:dyDescent="0.3">
      <c r="A73" s="57">
        <v>35.499800999999998</v>
      </c>
      <c r="B73" s="57">
        <v>9.2709999999999997E-3</v>
      </c>
      <c r="C73" s="57">
        <v>2.7978670000000001</v>
      </c>
      <c r="D73" s="57">
        <v>1.048187</v>
      </c>
      <c r="E73" s="57">
        <v>0.424039</v>
      </c>
      <c r="F73" s="57">
        <v>0.27745399999999998</v>
      </c>
      <c r="G73" s="57">
        <v>0.95252199999999998</v>
      </c>
      <c r="H73" s="57">
        <v>0.92624499999999999</v>
      </c>
      <c r="I73" s="57">
        <v>0.97936400000000001</v>
      </c>
      <c r="J73" s="57">
        <v>0.97823199999999999</v>
      </c>
      <c r="K73" s="58">
        <v>4.868055555555556E-2</v>
      </c>
      <c r="L73" s="57"/>
      <c r="M73" s="57"/>
    </row>
    <row r="74" spans="1:13" x14ac:dyDescent="0.3">
      <c r="A74" s="57">
        <v>35.999800999999998</v>
      </c>
      <c r="B74" s="57">
        <v>9.2709999999999997E-3</v>
      </c>
      <c r="C74" s="57">
        <v>2.734235</v>
      </c>
      <c r="D74" s="57">
        <v>1.025766</v>
      </c>
      <c r="E74" s="57">
        <v>0.41222300000000001</v>
      </c>
      <c r="F74" s="57">
        <v>0.27048</v>
      </c>
      <c r="G74" s="57">
        <v>0.953712</v>
      </c>
      <c r="H74" s="57">
        <v>0.92912099999999997</v>
      </c>
      <c r="I74" s="57">
        <v>0.981904</v>
      </c>
      <c r="J74" s="57">
        <v>0.97470100000000004</v>
      </c>
      <c r="K74" s="58">
        <v>5.3078703703703704E-2</v>
      </c>
      <c r="L74" s="57"/>
      <c r="M74" s="57"/>
    </row>
    <row r="75" spans="1:13" x14ac:dyDescent="0.3">
      <c r="A75" s="57">
        <v>36.499800999999998</v>
      </c>
      <c r="B75" s="57">
        <v>9.2289999999999994E-3</v>
      </c>
      <c r="C75" s="57">
        <v>2.698734</v>
      </c>
      <c r="D75" s="57">
        <v>1.012443</v>
      </c>
      <c r="E75" s="57">
        <v>0.405088</v>
      </c>
      <c r="F75" s="57">
        <v>0.26876</v>
      </c>
      <c r="G75" s="57">
        <v>0.95445400000000002</v>
      </c>
      <c r="H75" s="57">
        <v>0.93090700000000004</v>
      </c>
      <c r="I75" s="57">
        <v>0.98085500000000003</v>
      </c>
      <c r="J75" s="57">
        <v>0.97514400000000001</v>
      </c>
      <c r="K75" s="58">
        <v>5.7488425925925929E-2</v>
      </c>
      <c r="L75" s="57"/>
      <c r="M75" s="57"/>
    </row>
    <row r="76" spans="1:13" x14ac:dyDescent="0.3">
      <c r="A76" s="57">
        <v>36.999800999999998</v>
      </c>
      <c r="B76" s="57">
        <v>9.2289999999999994E-3</v>
      </c>
      <c r="C76" s="57">
        <v>2.729673</v>
      </c>
      <c r="D76" s="57">
        <v>1.0242089999999999</v>
      </c>
      <c r="E76" s="57">
        <v>0.41159099999999998</v>
      </c>
      <c r="F76" s="57">
        <v>0.26966499999999999</v>
      </c>
      <c r="G76" s="57">
        <v>0.95188799999999996</v>
      </c>
      <c r="H76" s="57">
        <v>0.92525000000000002</v>
      </c>
      <c r="I76" s="57">
        <v>0.978908</v>
      </c>
      <c r="J76" s="57">
        <v>0.97814299999999998</v>
      </c>
      <c r="K76" s="58">
        <v>6.1886574074074073E-2</v>
      </c>
      <c r="L76" s="57"/>
      <c r="M76" s="57"/>
    </row>
    <row r="77" spans="1:13" x14ac:dyDescent="0.3">
      <c r="A77" s="57">
        <v>37.499800999999998</v>
      </c>
      <c r="B77" s="57">
        <v>9.1870000000000007E-3</v>
      </c>
      <c r="C77" s="57">
        <v>2.7442850000000001</v>
      </c>
      <c r="D77" s="57">
        <v>1.0299179999999999</v>
      </c>
      <c r="E77" s="57">
        <v>0.41390900000000003</v>
      </c>
      <c r="F77" s="57">
        <v>0.27054</v>
      </c>
      <c r="G77" s="57">
        <v>0.95748200000000006</v>
      </c>
      <c r="H77" s="57">
        <v>0.934257</v>
      </c>
      <c r="I77" s="57">
        <v>0.98021999999999998</v>
      </c>
      <c r="J77" s="57">
        <v>0.98119199999999995</v>
      </c>
      <c r="K77" s="58">
        <v>6.627314814814815E-2</v>
      </c>
      <c r="L77" s="57"/>
      <c r="M77" s="57"/>
    </row>
    <row r="78" spans="1:13" x14ac:dyDescent="0.3">
      <c r="A78" s="57">
        <v>37.999800999999998</v>
      </c>
      <c r="B78" s="57">
        <v>9.1870000000000007E-3</v>
      </c>
      <c r="C78" s="57">
        <v>2.6933319999999998</v>
      </c>
      <c r="D78" s="57">
        <v>1.009206</v>
      </c>
      <c r="E78" s="57">
        <v>0.40796500000000002</v>
      </c>
      <c r="F78" s="57">
        <v>0.266955</v>
      </c>
      <c r="G78" s="57">
        <v>0.95201599999999997</v>
      </c>
      <c r="H78" s="57">
        <v>0.92663899999999999</v>
      </c>
      <c r="I78" s="57">
        <v>0.979657</v>
      </c>
      <c r="J78" s="57">
        <v>0.97513099999999997</v>
      </c>
      <c r="K78" s="58">
        <v>7.0682870370370368E-2</v>
      </c>
      <c r="L78" s="57"/>
      <c r="M78" s="57"/>
    </row>
    <row r="79" spans="1:13" x14ac:dyDescent="0.3">
      <c r="A79" s="57">
        <v>38.499800999999998</v>
      </c>
      <c r="B79" s="57">
        <v>9.1439999999999994E-3</v>
      </c>
      <c r="C79" s="57">
        <v>2.7520600000000002</v>
      </c>
      <c r="D79" s="57">
        <v>1.029909</v>
      </c>
      <c r="E79" s="57">
        <v>0.41748099999999999</v>
      </c>
      <c r="F79" s="57">
        <v>0.27476099999999998</v>
      </c>
      <c r="G79" s="57">
        <v>0.95864400000000005</v>
      </c>
      <c r="H79" s="57">
        <v>0.93631600000000004</v>
      </c>
      <c r="I79" s="57">
        <v>0.98401300000000003</v>
      </c>
      <c r="J79" s="57">
        <v>0.97793200000000002</v>
      </c>
      <c r="K79" s="58">
        <v>7.5081018518518519E-2</v>
      </c>
      <c r="L79" s="57"/>
      <c r="M79" s="57"/>
    </row>
    <row r="80" spans="1:13" x14ac:dyDescent="0.3">
      <c r="A80" s="57">
        <v>38.999800999999998</v>
      </c>
      <c r="B80" s="57">
        <v>9.1439999999999994E-3</v>
      </c>
      <c r="C80" s="57">
        <v>2.6863890000000001</v>
      </c>
      <c r="D80" s="57">
        <v>1.0051239999999999</v>
      </c>
      <c r="E80" s="57">
        <v>0.40800900000000001</v>
      </c>
      <c r="F80" s="57">
        <v>0.26813100000000001</v>
      </c>
      <c r="G80" s="57">
        <v>0.95211400000000002</v>
      </c>
      <c r="H80" s="57">
        <v>0.92684299999999997</v>
      </c>
      <c r="I80" s="57">
        <v>0.98183200000000004</v>
      </c>
      <c r="J80" s="57">
        <v>0.97293600000000002</v>
      </c>
      <c r="K80" s="58">
        <v>7.947916666666667E-2</v>
      </c>
      <c r="L80" s="57"/>
      <c r="M80" s="57"/>
    </row>
    <row r="81" spans="1:13" x14ac:dyDescent="0.3">
      <c r="A81" s="57">
        <v>39.499800999999998</v>
      </c>
      <c r="B81" s="57">
        <v>9.1000000000000004E-3</v>
      </c>
      <c r="C81" s="57">
        <v>2.7712349999999999</v>
      </c>
      <c r="D81" s="57">
        <v>1.037091</v>
      </c>
      <c r="E81" s="57">
        <v>0.42315799999999998</v>
      </c>
      <c r="F81" s="57">
        <v>0.27389400000000003</v>
      </c>
      <c r="G81" s="57">
        <v>0.95662800000000003</v>
      </c>
      <c r="H81" s="57">
        <v>0.93300499999999997</v>
      </c>
      <c r="I81" s="57">
        <v>0.98235300000000003</v>
      </c>
      <c r="J81" s="57">
        <v>0.97814800000000002</v>
      </c>
      <c r="K81" s="58">
        <v>8.3888888888888888E-2</v>
      </c>
      <c r="L81" s="57"/>
      <c r="M81" s="57"/>
    </row>
    <row r="82" spans="1:13" x14ac:dyDescent="0.3">
      <c r="A82" s="57">
        <v>39.999800999999998</v>
      </c>
      <c r="B82" s="57">
        <v>9.1000000000000004E-3</v>
      </c>
      <c r="C82" s="57">
        <v>2.669702</v>
      </c>
      <c r="D82" s="57">
        <v>0.999637</v>
      </c>
      <c r="E82" s="57">
        <v>0.40341700000000003</v>
      </c>
      <c r="F82" s="57">
        <v>0.267011</v>
      </c>
      <c r="G82" s="57">
        <v>0.95225099999999996</v>
      </c>
      <c r="H82" s="57">
        <v>0.935415</v>
      </c>
      <c r="I82" s="57">
        <v>0.96401899999999996</v>
      </c>
      <c r="J82" s="57">
        <v>0.97415499999999999</v>
      </c>
      <c r="K82" s="58">
        <v>8.8287037037037039E-2</v>
      </c>
      <c r="L82" s="57"/>
      <c r="M82" s="57"/>
    </row>
    <row r="83" spans="1:13" x14ac:dyDescent="0.3">
      <c r="A83" s="57">
        <v>40.499800999999998</v>
      </c>
      <c r="B83" s="57">
        <v>9.0550000000000005E-3</v>
      </c>
      <c r="C83" s="57">
        <v>2.6931880000000001</v>
      </c>
      <c r="D83" s="57">
        <v>1.0089399999999999</v>
      </c>
      <c r="E83" s="57">
        <v>0.40986</v>
      </c>
      <c r="F83" s="57">
        <v>0.26544699999999999</v>
      </c>
      <c r="G83" s="57">
        <v>0.95502900000000002</v>
      </c>
      <c r="H83" s="57">
        <v>0.93182799999999999</v>
      </c>
      <c r="I83" s="57">
        <v>0.98006400000000005</v>
      </c>
      <c r="J83" s="57">
        <v>0.97639699999999996</v>
      </c>
      <c r="K83" s="58">
        <v>5.4976851851851853E-3</v>
      </c>
      <c r="L83" s="57"/>
      <c r="M83" s="57"/>
    </row>
    <row r="84" spans="1:13" x14ac:dyDescent="0.3">
      <c r="A84" s="57">
        <v>40.999800999999998</v>
      </c>
      <c r="B84" s="57">
        <v>9.0550000000000005E-3</v>
      </c>
      <c r="C84" s="57">
        <v>2.672561</v>
      </c>
      <c r="D84" s="57">
        <v>1.0016080000000001</v>
      </c>
      <c r="E84" s="57">
        <v>0.40593499999999999</v>
      </c>
      <c r="F84" s="57">
        <v>0.26341100000000001</v>
      </c>
      <c r="G84" s="57">
        <v>0.957098</v>
      </c>
      <c r="H84" s="57">
        <v>0.93329700000000004</v>
      </c>
      <c r="I84" s="57">
        <v>0.98124299999999998</v>
      </c>
      <c r="J84" s="57">
        <v>0.98055400000000004</v>
      </c>
      <c r="K84" s="58">
        <v>1.0543981481481481E-2</v>
      </c>
      <c r="L84" s="57"/>
      <c r="M84" s="57"/>
    </row>
    <row r="85" spans="1:13" x14ac:dyDescent="0.3">
      <c r="A85" s="57">
        <v>41.499800999999998</v>
      </c>
      <c r="B85" s="57">
        <v>9.0080000000000004E-3</v>
      </c>
      <c r="C85" s="57">
        <v>2.7045089999999998</v>
      </c>
      <c r="D85" s="57">
        <v>1.012967</v>
      </c>
      <c r="E85" s="57">
        <v>0.41049000000000002</v>
      </c>
      <c r="F85" s="57">
        <v>0.26808500000000002</v>
      </c>
      <c r="G85" s="57">
        <v>0.95639399999999997</v>
      </c>
      <c r="H85" s="57">
        <v>0.93308400000000002</v>
      </c>
      <c r="I85" s="57">
        <v>0.98143400000000003</v>
      </c>
      <c r="J85" s="57">
        <v>0.97797599999999996</v>
      </c>
      <c r="K85" s="58">
        <v>1.5578703703703704E-2</v>
      </c>
      <c r="L85" s="57"/>
      <c r="M85" s="57"/>
    </row>
    <row r="86" spans="1:13" x14ac:dyDescent="0.3">
      <c r="A86" s="57">
        <v>41.999800999999998</v>
      </c>
      <c r="B86" s="57">
        <v>9.0080000000000004E-3</v>
      </c>
      <c r="C86" s="57">
        <v>2.6778200000000001</v>
      </c>
      <c r="D86" s="57">
        <v>1.0003880000000001</v>
      </c>
      <c r="E86" s="57">
        <v>0.41073799999999999</v>
      </c>
      <c r="F86" s="57">
        <v>0.26630599999999999</v>
      </c>
      <c r="G86" s="57">
        <v>0.95794100000000004</v>
      </c>
      <c r="H86" s="57">
        <v>0.93633999999999995</v>
      </c>
      <c r="I86" s="57">
        <v>0.98031999999999997</v>
      </c>
      <c r="J86" s="57">
        <v>0.97876600000000002</v>
      </c>
      <c r="K86" s="58">
        <v>2.0578703703703703E-2</v>
      </c>
      <c r="L86" s="57"/>
      <c r="M86" s="57"/>
    </row>
    <row r="87" spans="1:13" x14ac:dyDescent="0.3">
      <c r="A87" s="57">
        <v>42.499800999999998</v>
      </c>
      <c r="B87" s="57">
        <v>8.9610000000000002E-3</v>
      </c>
      <c r="C87" s="57">
        <v>2.6592349999999998</v>
      </c>
      <c r="D87" s="57">
        <v>0.99519199999999997</v>
      </c>
      <c r="E87" s="57">
        <v>0.40185700000000002</v>
      </c>
      <c r="F87" s="57">
        <v>0.26699299999999998</v>
      </c>
      <c r="G87" s="57">
        <v>0.95877100000000004</v>
      </c>
      <c r="H87" s="57">
        <v>0.93726600000000004</v>
      </c>
      <c r="I87" s="57">
        <v>0.98268599999999995</v>
      </c>
      <c r="J87" s="57">
        <v>0.97786700000000004</v>
      </c>
      <c r="K87" s="58">
        <v>2.5590277777777778E-2</v>
      </c>
      <c r="L87" s="57"/>
      <c r="M87" s="57"/>
    </row>
    <row r="88" spans="1:13" x14ac:dyDescent="0.3">
      <c r="A88" s="57">
        <v>42.999800999999998</v>
      </c>
      <c r="B88" s="57">
        <v>8.9610000000000002E-3</v>
      </c>
      <c r="C88" s="57">
        <v>2.652622</v>
      </c>
      <c r="D88" s="57">
        <v>0.99171799999999999</v>
      </c>
      <c r="E88" s="57">
        <v>0.40439700000000001</v>
      </c>
      <c r="F88" s="57">
        <v>0.264789</v>
      </c>
      <c r="G88" s="57">
        <v>0.95086899999999996</v>
      </c>
      <c r="H88" s="57">
        <v>0.92852100000000004</v>
      </c>
      <c r="I88" s="57">
        <v>0.97826299999999999</v>
      </c>
      <c r="J88" s="57">
        <v>0.96817299999999995</v>
      </c>
      <c r="K88" s="58">
        <v>3.0648148148148147E-2</v>
      </c>
      <c r="L88" s="57"/>
      <c r="M88" s="57"/>
    </row>
    <row r="89" spans="1:13" x14ac:dyDescent="0.3">
      <c r="A89" s="57">
        <v>43.499800999999998</v>
      </c>
      <c r="B89" s="57">
        <v>8.9130000000000008E-3</v>
      </c>
      <c r="C89" s="57">
        <v>2.7139470000000001</v>
      </c>
      <c r="D89" s="57">
        <v>1.0127889999999999</v>
      </c>
      <c r="E89" s="57">
        <v>0.41837099999999999</v>
      </c>
      <c r="F89" s="57">
        <v>0.26999699999999999</v>
      </c>
      <c r="G89" s="57">
        <v>0.91681299999999999</v>
      </c>
      <c r="H89" s="57">
        <v>0.92698700000000001</v>
      </c>
      <c r="I89" s="57">
        <v>0.97778600000000004</v>
      </c>
      <c r="J89" s="57">
        <v>0.83549099999999998</v>
      </c>
      <c r="K89" s="58">
        <v>3.5694444444444445E-2</v>
      </c>
      <c r="L89" s="57"/>
      <c r="M89" s="57"/>
    </row>
    <row r="90" spans="1:13" x14ac:dyDescent="0.3">
      <c r="A90" s="57">
        <v>43.999800999999998</v>
      </c>
      <c r="B90" s="57">
        <v>8.9130000000000008E-3</v>
      </c>
      <c r="C90" s="57">
        <v>2.6411539999999998</v>
      </c>
      <c r="D90" s="57">
        <v>0.98800200000000005</v>
      </c>
      <c r="E90" s="57">
        <v>0.40472200000000003</v>
      </c>
      <c r="F90" s="57">
        <v>0.26042799999999999</v>
      </c>
      <c r="G90" s="57">
        <v>0.95613000000000004</v>
      </c>
      <c r="H90" s="57">
        <v>0.93886099999999995</v>
      </c>
      <c r="I90" s="57">
        <v>0.97781300000000004</v>
      </c>
      <c r="J90" s="57">
        <v>0.96898300000000004</v>
      </c>
      <c r="K90" s="58">
        <v>4.071759259259259E-2</v>
      </c>
      <c r="L90" s="57"/>
      <c r="M90" s="57"/>
    </row>
    <row r="91" spans="1:13" x14ac:dyDescent="0.3">
      <c r="A91" s="57">
        <v>44.499800999999998</v>
      </c>
      <c r="B91" s="57">
        <v>8.8640000000000004E-3</v>
      </c>
      <c r="C91" s="57">
        <v>2.620797</v>
      </c>
      <c r="D91" s="57">
        <v>0.98211400000000004</v>
      </c>
      <c r="E91" s="57">
        <v>0.39708700000000002</v>
      </c>
      <c r="F91" s="57">
        <v>0.25948100000000002</v>
      </c>
      <c r="G91" s="57">
        <v>0.95679199999999998</v>
      </c>
      <c r="H91" s="57">
        <v>0.93689999999999996</v>
      </c>
      <c r="I91" s="57">
        <v>0.979464</v>
      </c>
      <c r="J91" s="57">
        <v>0.97390399999999999</v>
      </c>
      <c r="K91" s="58">
        <v>4.5775462962962969E-2</v>
      </c>
      <c r="L91" s="57"/>
      <c r="M91" s="57"/>
    </row>
    <row r="92" spans="1:13" x14ac:dyDescent="0.3">
      <c r="A92" s="57">
        <v>44.999800999999998</v>
      </c>
      <c r="B92" s="57">
        <v>8.8640000000000004E-3</v>
      </c>
      <c r="C92" s="57">
        <v>2.671068</v>
      </c>
      <c r="D92" s="57">
        <v>0.99536000000000002</v>
      </c>
      <c r="E92" s="57">
        <v>0.41331200000000001</v>
      </c>
      <c r="F92" s="57">
        <v>0.26703500000000002</v>
      </c>
      <c r="G92" s="57">
        <v>0.95298099999999997</v>
      </c>
      <c r="H92" s="57">
        <v>0.92488999999999999</v>
      </c>
      <c r="I92" s="57">
        <v>0.98202699999999998</v>
      </c>
      <c r="J92" s="57">
        <v>0.98011800000000004</v>
      </c>
      <c r="K92" s="58">
        <v>5.0891203703703702E-2</v>
      </c>
      <c r="L92" s="57"/>
      <c r="M92" s="57"/>
    </row>
    <row r="93" spans="1:13" x14ac:dyDescent="0.3">
      <c r="A93" s="57">
        <v>45.499800999999998</v>
      </c>
      <c r="B93" s="57">
        <v>8.8140000000000007E-3</v>
      </c>
      <c r="C93" s="57">
        <v>2.5977070000000002</v>
      </c>
      <c r="D93" s="57">
        <v>0.97079300000000002</v>
      </c>
      <c r="E93" s="57">
        <v>0.39577899999999999</v>
      </c>
      <c r="F93" s="57">
        <v>0.26034200000000002</v>
      </c>
      <c r="G93" s="57">
        <v>0.95323199999999997</v>
      </c>
      <c r="H93" s="57">
        <v>0.92768899999999999</v>
      </c>
      <c r="I93" s="57">
        <v>0.98357899999999998</v>
      </c>
      <c r="J93" s="57">
        <v>0.97397</v>
      </c>
      <c r="K93" s="58">
        <v>5.6018518518518523E-2</v>
      </c>
      <c r="L93" s="57"/>
      <c r="M93" s="57"/>
    </row>
    <row r="94" spans="1:13" x14ac:dyDescent="0.3">
      <c r="A94" s="57">
        <v>45.999800999999998</v>
      </c>
      <c r="B94" s="57">
        <v>8.8140000000000007E-3</v>
      </c>
      <c r="C94" s="57">
        <v>2.6103580000000002</v>
      </c>
      <c r="D94" s="57">
        <v>0.97702999999999995</v>
      </c>
      <c r="E94" s="57">
        <v>0.39611800000000003</v>
      </c>
      <c r="F94" s="57">
        <v>0.26018000000000002</v>
      </c>
      <c r="G94" s="57">
        <v>0.95261600000000002</v>
      </c>
      <c r="H94" s="57">
        <v>0.92459000000000002</v>
      </c>
      <c r="I94" s="57">
        <v>0.97827299999999995</v>
      </c>
      <c r="J94" s="57">
        <v>0.98300799999999999</v>
      </c>
      <c r="K94" s="58">
        <v>6.1180555555555551E-2</v>
      </c>
      <c r="L94" s="57"/>
      <c r="M94" s="57"/>
    </row>
    <row r="95" spans="1:13" x14ac:dyDescent="0.3">
      <c r="A95" s="57">
        <v>46.499800999999998</v>
      </c>
      <c r="B95" s="57">
        <v>8.763E-3</v>
      </c>
      <c r="C95" s="57">
        <v>2.6112989999999998</v>
      </c>
      <c r="D95" s="57">
        <v>0.97403799999999996</v>
      </c>
      <c r="E95" s="57">
        <v>0.40311200000000003</v>
      </c>
      <c r="F95" s="57">
        <v>0.26011000000000001</v>
      </c>
      <c r="G95" s="57">
        <v>0.953959</v>
      </c>
      <c r="H95" s="57">
        <v>0.93279400000000001</v>
      </c>
      <c r="I95" s="57">
        <v>0.980379</v>
      </c>
      <c r="J95" s="57">
        <v>0.96986600000000001</v>
      </c>
      <c r="K95" s="58">
        <v>6.6365740740740739E-2</v>
      </c>
      <c r="L95" s="57"/>
      <c r="M95" s="57"/>
    </row>
    <row r="96" spans="1:13" x14ac:dyDescent="0.3">
      <c r="A96" s="57">
        <v>46.999800999999998</v>
      </c>
      <c r="B96" s="57">
        <v>8.763E-3</v>
      </c>
      <c r="C96" s="57">
        <v>2.5917050000000001</v>
      </c>
      <c r="D96" s="57">
        <v>0.96915799999999996</v>
      </c>
      <c r="E96" s="57">
        <v>0.39702199999999999</v>
      </c>
      <c r="F96" s="57">
        <v>0.25636700000000001</v>
      </c>
      <c r="G96" s="57">
        <v>0.95122499999999999</v>
      </c>
      <c r="H96" s="57">
        <v>0.92747000000000002</v>
      </c>
      <c r="I96" s="57">
        <v>0.97975100000000004</v>
      </c>
      <c r="J96" s="57">
        <v>0.97020899999999999</v>
      </c>
      <c r="K96" s="58">
        <v>7.1550925925925921E-2</v>
      </c>
      <c r="L96" s="57"/>
      <c r="M96" s="57"/>
    </row>
    <row r="97" spans="1:13" x14ac:dyDescent="0.3">
      <c r="A97" s="57">
        <v>47.499800999999998</v>
      </c>
      <c r="B97" s="57">
        <v>8.711E-3</v>
      </c>
      <c r="C97" s="57">
        <v>2.5729320000000002</v>
      </c>
      <c r="D97" s="57">
        <v>0.96046600000000004</v>
      </c>
      <c r="E97" s="57">
        <v>0.39422000000000001</v>
      </c>
      <c r="F97" s="57">
        <v>0.25778000000000001</v>
      </c>
      <c r="G97" s="57">
        <v>0.94842499999999996</v>
      </c>
      <c r="H97" s="57">
        <v>0.91564100000000004</v>
      </c>
      <c r="I97" s="57">
        <v>0.982931</v>
      </c>
      <c r="J97" s="57">
        <v>0.97948999999999997</v>
      </c>
      <c r="K97" s="58">
        <v>7.6643518518518514E-2</v>
      </c>
      <c r="L97" s="57"/>
      <c r="M97" s="57"/>
    </row>
    <row r="98" spans="1:13" x14ac:dyDescent="0.3">
      <c r="A98" s="57">
        <v>47.999800999999998</v>
      </c>
      <c r="B98" s="57">
        <v>8.711E-3</v>
      </c>
      <c r="C98" s="57">
        <v>2.609909</v>
      </c>
      <c r="D98" s="57">
        <v>0.97517500000000001</v>
      </c>
      <c r="E98" s="57">
        <v>0.399507</v>
      </c>
      <c r="F98" s="57">
        <v>0.26005200000000001</v>
      </c>
      <c r="G98" s="57">
        <v>0.94583200000000001</v>
      </c>
      <c r="H98" s="57">
        <v>0.92503299999999999</v>
      </c>
      <c r="I98" s="57">
        <v>0.96801099999999995</v>
      </c>
      <c r="J98" s="57">
        <v>0.96525099999999997</v>
      </c>
      <c r="K98" s="58">
        <v>8.160879629629629E-2</v>
      </c>
      <c r="L98" s="57"/>
      <c r="M98" s="57"/>
    </row>
    <row r="99" spans="1:13" x14ac:dyDescent="0.3">
      <c r="A99" s="57">
        <v>48.499800999999998</v>
      </c>
      <c r="B99" s="57">
        <v>8.6580000000000008E-3</v>
      </c>
      <c r="C99" s="57">
        <v>2.56277</v>
      </c>
      <c r="D99" s="57">
        <v>0.95658500000000002</v>
      </c>
      <c r="E99" s="57">
        <v>0.391926</v>
      </c>
      <c r="F99" s="57">
        <v>0.25767400000000001</v>
      </c>
      <c r="G99" s="57">
        <v>0.96068699999999996</v>
      </c>
      <c r="H99" s="57">
        <v>0.94143500000000002</v>
      </c>
      <c r="I99" s="57">
        <v>0.98410500000000001</v>
      </c>
      <c r="J99" s="57">
        <v>0.975773</v>
      </c>
      <c r="K99" s="58">
        <v>8.6527777777777773E-2</v>
      </c>
      <c r="L99" s="57"/>
      <c r="M99" s="57"/>
    </row>
    <row r="100" spans="1:13" x14ac:dyDescent="0.3">
      <c r="A100" s="57">
        <v>48.999800999999998</v>
      </c>
      <c r="B100" s="57">
        <v>8.6580000000000008E-3</v>
      </c>
      <c r="C100" s="57">
        <v>2.5736300000000001</v>
      </c>
      <c r="D100" s="57">
        <v>0.96205600000000002</v>
      </c>
      <c r="E100" s="57">
        <v>0.39056200000000002</v>
      </c>
      <c r="F100" s="57">
        <v>0.25895600000000002</v>
      </c>
      <c r="G100" s="57">
        <v>0.95276099999999997</v>
      </c>
      <c r="H100" s="57">
        <v>0.93169299999999999</v>
      </c>
      <c r="I100" s="57">
        <v>0.98301899999999998</v>
      </c>
      <c r="J100" s="57">
        <v>0.96463900000000002</v>
      </c>
      <c r="K100" s="58">
        <v>9.1435185185185189E-2</v>
      </c>
      <c r="L100" s="57"/>
      <c r="M100" s="57"/>
    </row>
    <row r="101" spans="1:13" x14ac:dyDescent="0.3">
      <c r="A101" s="57">
        <v>49.499800999999998</v>
      </c>
      <c r="B101" s="57">
        <v>8.6049999999999998E-3</v>
      </c>
      <c r="C101" s="57">
        <v>2.6105290000000001</v>
      </c>
      <c r="D101" s="57">
        <v>0.972966</v>
      </c>
      <c r="E101" s="57">
        <v>0.40375299999999997</v>
      </c>
      <c r="F101" s="57">
        <v>0.26084299999999999</v>
      </c>
      <c r="G101" s="57">
        <v>0.95955800000000002</v>
      </c>
      <c r="H101" s="57">
        <v>0.94202300000000005</v>
      </c>
      <c r="I101" s="57">
        <v>0.980271</v>
      </c>
      <c r="J101" s="57">
        <v>0.97391700000000003</v>
      </c>
      <c r="K101" s="58">
        <v>9.6319444444444444E-2</v>
      </c>
      <c r="L101" s="57"/>
      <c r="M101" s="57"/>
    </row>
    <row r="102" spans="1:13" x14ac:dyDescent="0.3">
      <c r="A102" s="57">
        <v>49.999800999999998</v>
      </c>
      <c r="B102" s="57">
        <v>8.6049999999999998E-3</v>
      </c>
      <c r="C102" s="57">
        <v>2.5436719999999999</v>
      </c>
      <c r="D102" s="57">
        <v>0.94798499999999997</v>
      </c>
      <c r="E102" s="57">
        <v>0.39351700000000001</v>
      </c>
      <c r="F102" s="57">
        <v>0.25418600000000002</v>
      </c>
      <c r="G102" s="57">
        <v>0.95791400000000004</v>
      </c>
      <c r="H102" s="57">
        <v>0.93834399999999996</v>
      </c>
      <c r="I102" s="57">
        <v>0.97910399999999997</v>
      </c>
      <c r="J102" s="57">
        <v>0.97586300000000004</v>
      </c>
      <c r="K102" s="58">
        <v>0.10119212962962963</v>
      </c>
      <c r="L102" s="57"/>
      <c r="M102" s="57"/>
    </row>
    <row r="103" spans="1:13" x14ac:dyDescent="0.3">
      <c r="A103" s="57">
        <v>50.499800999999998</v>
      </c>
      <c r="B103" s="57">
        <v>8.5500000000000003E-3</v>
      </c>
      <c r="C103" s="57">
        <v>2.6618219999999999</v>
      </c>
      <c r="D103" s="57">
        <v>0.99548199999999998</v>
      </c>
      <c r="E103" s="57">
        <v>0.41054499999999999</v>
      </c>
      <c r="F103" s="57">
        <v>0.26031399999999999</v>
      </c>
      <c r="G103" s="57">
        <v>0.95501199999999997</v>
      </c>
      <c r="H103" s="57">
        <v>0.93291400000000002</v>
      </c>
      <c r="I103" s="57">
        <v>0.97826999999999997</v>
      </c>
      <c r="J103" s="57">
        <v>0.97594800000000004</v>
      </c>
      <c r="K103" s="58">
        <v>6.9212962962962969E-3</v>
      </c>
      <c r="L103" s="57"/>
      <c r="M103" s="57"/>
    </row>
    <row r="104" spans="1:13" x14ac:dyDescent="0.3">
      <c r="A104" s="57">
        <v>50.999800999999998</v>
      </c>
      <c r="B104" s="57">
        <v>8.5500000000000003E-3</v>
      </c>
      <c r="C104" s="57">
        <v>2.6390539999999998</v>
      </c>
      <c r="D104" s="57">
        <v>0.98548599999999997</v>
      </c>
      <c r="E104" s="57">
        <v>0.40438600000000002</v>
      </c>
      <c r="F104" s="57">
        <v>0.26369599999999999</v>
      </c>
      <c r="G104" s="57">
        <v>0.95768200000000003</v>
      </c>
      <c r="H104" s="57">
        <v>0.93628900000000004</v>
      </c>
      <c r="I104" s="57">
        <v>0.98276300000000005</v>
      </c>
      <c r="J104" s="57">
        <v>0.975387</v>
      </c>
      <c r="K104" s="58">
        <v>1.3518518518518518E-2</v>
      </c>
      <c r="L104" s="57"/>
      <c r="M104" s="57"/>
    </row>
    <row r="105" spans="1:13" x14ac:dyDescent="0.3">
      <c r="A105" s="57">
        <v>51.499800999999998</v>
      </c>
      <c r="B105" s="57">
        <v>8.4950000000000008E-3</v>
      </c>
      <c r="C105" s="57">
        <v>2.6624829999999999</v>
      </c>
      <c r="D105" s="57">
        <v>0.99387199999999998</v>
      </c>
      <c r="E105" s="57">
        <v>0.40591699999999997</v>
      </c>
      <c r="F105" s="57">
        <v>0.26882099999999998</v>
      </c>
      <c r="G105" s="57">
        <v>0.95468600000000003</v>
      </c>
      <c r="H105" s="57">
        <v>0.92984999999999995</v>
      </c>
      <c r="I105" s="57">
        <v>0.98244799999999999</v>
      </c>
      <c r="J105" s="57">
        <v>0.97659399999999996</v>
      </c>
      <c r="K105" s="58">
        <v>2.011574074074074E-2</v>
      </c>
      <c r="L105" s="57"/>
      <c r="M105" s="57"/>
    </row>
    <row r="106" spans="1:13" x14ac:dyDescent="0.3">
      <c r="A106" s="57">
        <v>51.999800999999998</v>
      </c>
      <c r="B106" s="57">
        <v>8.4950000000000008E-3</v>
      </c>
      <c r="C106" s="57">
        <v>2.6744050000000001</v>
      </c>
      <c r="D106" s="57">
        <v>1.002589</v>
      </c>
      <c r="E106" s="57">
        <v>0.40351999999999999</v>
      </c>
      <c r="F106" s="57">
        <v>0.265708</v>
      </c>
      <c r="G106" s="57">
        <v>0.95389599999999997</v>
      </c>
      <c r="H106" s="57">
        <v>0.92789500000000003</v>
      </c>
      <c r="I106" s="57">
        <v>0.98296600000000001</v>
      </c>
      <c r="J106" s="57">
        <v>0.97682599999999997</v>
      </c>
      <c r="K106" s="58">
        <v>2.6724537037037036E-2</v>
      </c>
      <c r="L106" s="57"/>
      <c r="M106" s="57"/>
    </row>
    <row r="107" spans="1:13" x14ac:dyDescent="0.3">
      <c r="A107" s="57">
        <v>52.499800999999998</v>
      </c>
      <c r="B107" s="57">
        <v>8.4390000000000003E-3</v>
      </c>
      <c r="C107" s="57">
        <v>2.631742</v>
      </c>
      <c r="D107" s="57">
        <v>0.98100699999999996</v>
      </c>
      <c r="E107" s="57">
        <v>0.40368100000000001</v>
      </c>
      <c r="F107" s="57">
        <v>0.26604699999999998</v>
      </c>
      <c r="G107" s="57">
        <v>0.95077199999999995</v>
      </c>
      <c r="H107" s="57">
        <v>0.92684299999999997</v>
      </c>
      <c r="I107" s="57">
        <v>0.97993600000000003</v>
      </c>
      <c r="J107" s="57">
        <v>0.96946399999999999</v>
      </c>
      <c r="K107" s="58">
        <v>3.3368055555555554E-2</v>
      </c>
      <c r="L107" s="57"/>
      <c r="M107" s="57"/>
    </row>
    <row r="108" spans="1:13" x14ac:dyDescent="0.3">
      <c r="A108" s="57">
        <v>52.999800999999998</v>
      </c>
      <c r="B108" s="57">
        <v>8.4390000000000003E-3</v>
      </c>
      <c r="C108" s="57">
        <v>2.581442</v>
      </c>
      <c r="D108" s="57">
        <v>0.96537399999999995</v>
      </c>
      <c r="E108" s="57">
        <v>0.392905</v>
      </c>
      <c r="F108" s="57">
        <v>0.25778899999999999</v>
      </c>
      <c r="G108" s="57">
        <v>0.95803199999999999</v>
      </c>
      <c r="H108" s="57">
        <v>0.937446</v>
      </c>
      <c r="I108" s="57">
        <v>0.97853900000000005</v>
      </c>
      <c r="J108" s="57">
        <v>0.97869799999999996</v>
      </c>
      <c r="K108" s="58">
        <v>0.04</v>
      </c>
      <c r="L108" s="57"/>
      <c r="M108" s="57"/>
    </row>
    <row r="109" spans="1:13" x14ac:dyDescent="0.3">
      <c r="A109" s="57">
        <v>53.499800999999998</v>
      </c>
      <c r="B109" s="57">
        <v>8.3809999999999996E-3</v>
      </c>
      <c r="C109" s="57">
        <v>2.5984850000000002</v>
      </c>
      <c r="D109" s="57">
        <v>0.96733499999999994</v>
      </c>
      <c r="E109" s="57">
        <v>0.40169500000000002</v>
      </c>
      <c r="F109" s="57">
        <v>0.26211899999999999</v>
      </c>
      <c r="G109" s="57">
        <v>0.95488600000000001</v>
      </c>
      <c r="H109" s="57">
        <v>0.92891400000000002</v>
      </c>
      <c r="I109" s="57">
        <v>0.98161799999999999</v>
      </c>
      <c r="J109" s="57">
        <v>0.98009599999999997</v>
      </c>
      <c r="K109" s="58">
        <v>4.6620370370370368E-2</v>
      </c>
      <c r="L109" s="57"/>
      <c r="M109" s="57"/>
    </row>
    <row r="110" spans="1:13" x14ac:dyDescent="0.3">
      <c r="A110" s="57">
        <v>53.999800999999998</v>
      </c>
      <c r="B110" s="57">
        <v>8.3809999999999996E-3</v>
      </c>
      <c r="C110" s="57">
        <v>2.62601</v>
      </c>
      <c r="D110" s="57">
        <v>0.97822399999999998</v>
      </c>
      <c r="E110" s="57">
        <v>0.40533200000000003</v>
      </c>
      <c r="F110" s="57">
        <v>0.26423099999999999</v>
      </c>
      <c r="G110" s="57">
        <v>0.95723400000000003</v>
      </c>
      <c r="H110" s="57">
        <v>0.93282500000000002</v>
      </c>
      <c r="I110" s="57">
        <v>0.98392599999999997</v>
      </c>
      <c r="J110" s="57">
        <v>0.97936000000000001</v>
      </c>
      <c r="K110" s="58">
        <v>5.3240740740740734E-2</v>
      </c>
      <c r="L110" s="57"/>
      <c r="M110" s="57"/>
    </row>
    <row r="111" spans="1:13" x14ac:dyDescent="0.3">
      <c r="A111" s="57">
        <v>54.499800999999998</v>
      </c>
      <c r="B111" s="57">
        <v>8.3230000000000005E-3</v>
      </c>
      <c r="C111" s="57">
        <v>2.6090800000000001</v>
      </c>
      <c r="D111" s="57">
        <v>0.97165100000000004</v>
      </c>
      <c r="E111" s="57">
        <v>0.40439999999999998</v>
      </c>
      <c r="F111" s="57">
        <v>0.26137899999999997</v>
      </c>
      <c r="G111" s="57">
        <v>0.96046600000000004</v>
      </c>
      <c r="H111" s="57">
        <v>0.93940400000000002</v>
      </c>
      <c r="I111" s="57">
        <v>0.98233300000000001</v>
      </c>
      <c r="J111" s="57">
        <v>0.98072300000000001</v>
      </c>
      <c r="K111" s="58">
        <v>5.9872685185185182E-2</v>
      </c>
      <c r="L111" s="57"/>
      <c r="M111" s="57"/>
    </row>
    <row r="112" spans="1:13" x14ac:dyDescent="0.3">
      <c r="A112" s="57">
        <v>54.999800999999998</v>
      </c>
      <c r="B112" s="57">
        <v>8.3230000000000005E-3</v>
      </c>
      <c r="C112" s="57">
        <v>2.6071339999999998</v>
      </c>
      <c r="D112" s="57">
        <v>0.97209599999999996</v>
      </c>
      <c r="E112" s="57">
        <v>0.400812</v>
      </c>
      <c r="F112" s="57">
        <v>0.262131</v>
      </c>
      <c r="G112" s="57">
        <v>0.95481400000000005</v>
      </c>
      <c r="H112" s="57">
        <v>0.93052900000000005</v>
      </c>
      <c r="I112" s="57">
        <v>0.98231999999999997</v>
      </c>
      <c r="J112" s="57">
        <v>0.97587800000000002</v>
      </c>
      <c r="K112" s="58">
        <v>6.6516203703703702E-2</v>
      </c>
      <c r="L112" s="57"/>
      <c r="M112" s="57"/>
    </row>
    <row r="113" spans="1:13" x14ac:dyDescent="0.3">
      <c r="A113" s="57">
        <v>55.499800999999998</v>
      </c>
      <c r="B113" s="57">
        <v>8.2649999999999998E-3</v>
      </c>
      <c r="C113" s="57">
        <v>2.5816569999999999</v>
      </c>
      <c r="D113" s="57">
        <v>0.961341</v>
      </c>
      <c r="E113" s="57">
        <v>0.39909600000000001</v>
      </c>
      <c r="F113" s="57">
        <v>0.259878</v>
      </c>
      <c r="G113" s="57">
        <v>0.95762199999999997</v>
      </c>
      <c r="H113" s="57">
        <v>0.94020099999999995</v>
      </c>
      <c r="I113" s="57">
        <v>0.98326999999999998</v>
      </c>
      <c r="J113" s="57">
        <v>0.96681700000000004</v>
      </c>
      <c r="K113" s="58">
        <v>7.3148148148148143E-2</v>
      </c>
      <c r="L113" s="57"/>
      <c r="M113" s="57"/>
    </row>
    <row r="114" spans="1:13" x14ac:dyDescent="0.3">
      <c r="A114" s="57">
        <v>55.999800999999998</v>
      </c>
      <c r="B114" s="57">
        <v>8.2649999999999998E-3</v>
      </c>
      <c r="C114" s="57">
        <v>2.5653239999999999</v>
      </c>
      <c r="D114" s="57">
        <v>0.95792999999999995</v>
      </c>
      <c r="E114" s="57">
        <v>0.39327400000000001</v>
      </c>
      <c r="F114" s="57">
        <v>0.25618999999999997</v>
      </c>
      <c r="G114" s="57">
        <v>0.95200799999999997</v>
      </c>
      <c r="H114" s="57">
        <v>0.92940500000000004</v>
      </c>
      <c r="I114" s="57">
        <v>0.97272199999999998</v>
      </c>
      <c r="J114" s="57">
        <v>0.97649900000000001</v>
      </c>
      <c r="K114" s="58">
        <v>7.9780092592592597E-2</v>
      </c>
      <c r="L114" s="57"/>
      <c r="M114" s="57"/>
    </row>
    <row r="115" spans="1:13" x14ac:dyDescent="0.3">
      <c r="A115" s="57">
        <v>56.499800999999998</v>
      </c>
      <c r="B115" s="57">
        <v>8.2050000000000005E-3</v>
      </c>
      <c r="C115" s="57">
        <v>2.5325790000000001</v>
      </c>
      <c r="D115" s="57">
        <v>0.94708099999999995</v>
      </c>
      <c r="E115" s="57">
        <v>0.38688299999999998</v>
      </c>
      <c r="F115" s="57">
        <v>0.25153300000000001</v>
      </c>
      <c r="G115" s="57">
        <v>0.96129399999999998</v>
      </c>
      <c r="H115" s="57">
        <v>0.94147000000000003</v>
      </c>
      <c r="I115" s="57">
        <v>0.98136699999999999</v>
      </c>
      <c r="J115" s="57">
        <v>0.98086899999999999</v>
      </c>
      <c r="K115" s="58">
        <v>8.6435185185185184E-2</v>
      </c>
      <c r="L115" s="57"/>
      <c r="M115" s="57"/>
    </row>
    <row r="116" spans="1:13" x14ac:dyDescent="0.3">
      <c r="A116" s="57">
        <v>56.999800999999998</v>
      </c>
      <c r="B116" s="57">
        <v>8.2050000000000005E-3</v>
      </c>
      <c r="C116" s="57">
        <v>2.5838239999999999</v>
      </c>
      <c r="D116" s="57">
        <v>0.96497200000000005</v>
      </c>
      <c r="E116" s="57">
        <v>0.399835</v>
      </c>
      <c r="F116" s="57">
        <v>0.25404500000000002</v>
      </c>
      <c r="G116" s="57">
        <v>0.94823400000000002</v>
      </c>
      <c r="H116" s="57">
        <v>0.92960699999999996</v>
      </c>
      <c r="I116" s="57">
        <v>0.95593899999999998</v>
      </c>
      <c r="J116" s="57">
        <v>0.97778500000000002</v>
      </c>
      <c r="K116" s="58">
        <v>9.3067129629629639E-2</v>
      </c>
      <c r="L116" s="57"/>
      <c r="M116" s="57"/>
    </row>
    <row r="117" spans="1:13" x14ac:dyDescent="0.3">
      <c r="A117" s="57">
        <v>57.499800999999998</v>
      </c>
      <c r="B117" s="57">
        <v>8.1449999999999995E-3</v>
      </c>
      <c r="C117" s="57">
        <v>2.5539960000000002</v>
      </c>
      <c r="D117" s="57">
        <v>0.95166700000000004</v>
      </c>
      <c r="E117" s="57">
        <v>0.39486599999999999</v>
      </c>
      <c r="F117" s="57">
        <v>0.25579600000000002</v>
      </c>
      <c r="G117" s="57">
        <v>0.95441399999999998</v>
      </c>
      <c r="H117" s="57">
        <v>0.93389699999999998</v>
      </c>
      <c r="I117" s="57">
        <v>0.979939</v>
      </c>
      <c r="J117" s="57">
        <v>0.96992199999999995</v>
      </c>
      <c r="K117" s="58">
        <v>9.9687499999999998E-2</v>
      </c>
      <c r="L117" s="57"/>
      <c r="M117" s="57"/>
    </row>
    <row r="118" spans="1:13" x14ac:dyDescent="0.3">
      <c r="A118" s="57">
        <v>57.999800999999998</v>
      </c>
      <c r="B118" s="57">
        <v>8.1449999999999995E-3</v>
      </c>
      <c r="C118" s="57">
        <v>2.5788920000000002</v>
      </c>
      <c r="D118" s="57">
        <v>0.96176799999999996</v>
      </c>
      <c r="E118" s="57">
        <v>0.39807399999999998</v>
      </c>
      <c r="F118" s="57">
        <v>0.25728099999999998</v>
      </c>
      <c r="G118" s="57">
        <v>0.95511100000000004</v>
      </c>
      <c r="H118" s="57">
        <v>0.93200000000000005</v>
      </c>
      <c r="I118" s="57">
        <v>0.980541</v>
      </c>
      <c r="J118" s="57">
        <v>0.97590200000000005</v>
      </c>
      <c r="K118" s="58">
        <v>0.10630787037037037</v>
      </c>
      <c r="L118" s="57"/>
      <c r="M118" s="57"/>
    </row>
    <row r="119" spans="1:13" x14ac:dyDescent="0.3">
      <c r="A119" s="57">
        <v>58.499800999999998</v>
      </c>
      <c r="B119" s="57">
        <v>8.0839999999999992E-3</v>
      </c>
      <c r="C119" s="57">
        <v>2.522834</v>
      </c>
      <c r="D119" s="57">
        <v>0.93723000000000001</v>
      </c>
      <c r="E119" s="57">
        <v>0.39216699999999999</v>
      </c>
      <c r="F119" s="57">
        <v>0.25620700000000002</v>
      </c>
      <c r="G119" s="57">
        <v>0.95838800000000002</v>
      </c>
      <c r="H119" s="57">
        <v>0.93687699999999996</v>
      </c>
      <c r="I119" s="57">
        <v>0.98276399999999997</v>
      </c>
      <c r="J119" s="57">
        <v>0.97703399999999996</v>
      </c>
      <c r="K119" s="58">
        <v>0.11292824074074075</v>
      </c>
      <c r="L119" s="57"/>
      <c r="M119" s="57"/>
    </row>
    <row r="120" spans="1:13" x14ac:dyDescent="0.3">
      <c r="A120" s="57">
        <v>58.999800999999998</v>
      </c>
      <c r="B120" s="57">
        <v>8.0839999999999992E-3</v>
      </c>
      <c r="C120" s="57">
        <v>2.5150760000000001</v>
      </c>
      <c r="D120" s="57">
        <v>0.93882699999999997</v>
      </c>
      <c r="E120" s="57">
        <v>0.383969</v>
      </c>
      <c r="F120" s="57">
        <v>0.25345200000000001</v>
      </c>
      <c r="G120" s="57">
        <v>0.95626800000000001</v>
      </c>
      <c r="H120" s="57">
        <v>0.93857699999999999</v>
      </c>
      <c r="I120" s="57">
        <v>0.981568</v>
      </c>
      <c r="J120" s="57">
        <v>0.96634900000000001</v>
      </c>
      <c r="K120" s="58">
        <v>0.11953703703703704</v>
      </c>
      <c r="L120" s="57"/>
      <c r="M120" s="57"/>
    </row>
    <row r="121" spans="1:13" x14ac:dyDescent="0.3">
      <c r="A121" s="57">
        <v>59.499800999999998</v>
      </c>
      <c r="B121" s="57">
        <v>8.0219999999999996E-3</v>
      </c>
      <c r="C121" s="57">
        <v>2.4810810000000001</v>
      </c>
      <c r="D121" s="57">
        <v>0.92444899999999997</v>
      </c>
      <c r="E121" s="57">
        <v>0.38087900000000002</v>
      </c>
      <c r="F121" s="57">
        <v>0.25130400000000003</v>
      </c>
      <c r="G121" s="57">
        <v>0.95779800000000004</v>
      </c>
      <c r="H121" s="57">
        <v>0.93522499999999997</v>
      </c>
      <c r="I121" s="57">
        <v>0.98204499999999995</v>
      </c>
      <c r="J121" s="57">
        <v>0.97869600000000001</v>
      </c>
      <c r="K121" s="58">
        <v>0.12612268518518518</v>
      </c>
      <c r="L121" s="57"/>
      <c r="M121" s="57"/>
    </row>
    <row r="122" spans="1:13" x14ac:dyDescent="0.3">
      <c r="A122" s="57">
        <v>59.999800999999998</v>
      </c>
      <c r="B122" s="57">
        <v>8.0219999999999996E-3</v>
      </c>
      <c r="C122" s="57">
        <v>2.4912619999999999</v>
      </c>
      <c r="D122" s="57">
        <v>0.92741200000000001</v>
      </c>
      <c r="E122" s="57">
        <v>0.38672299999999998</v>
      </c>
      <c r="F122" s="57">
        <v>0.24971499999999999</v>
      </c>
      <c r="G122" s="57">
        <v>0.95955900000000005</v>
      </c>
      <c r="H122" s="57">
        <v>0.937496</v>
      </c>
      <c r="I122" s="57">
        <v>0.98148100000000005</v>
      </c>
      <c r="J122" s="57">
        <v>0.98176399999999997</v>
      </c>
      <c r="K122" s="58">
        <v>0.13270833333333334</v>
      </c>
      <c r="L122" s="57"/>
      <c r="M122" s="57"/>
    </row>
    <row r="123" spans="1:13" x14ac:dyDescent="0.3">
      <c r="A123" s="57">
        <v>60.499800999999998</v>
      </c>
      <c r="B123" s="57">
        <v>7.9600000000000001E-3</v>
      </c>
      <c r="C123" s="57">
        <v>2.4677570000000002</v>
      </c>
      <c r="D123" s="57">
        <v>0.91729799999999995</v>
      </c>
      <c r="E123" s="57">
        <v>0.38260699999999997</v>
      </c>
      <c r="F123" s="57">
        <v>0.25055500000000003</v>
      </c>
      <c r="G123" s="57">
        <v>0.96082500000000004</v>
      </c>
      <c r="H123" s="57">
        <v>0.94074199999999997</v>
      </c>
      <c r="I123" s="57">
        <v>0.98132299999999995</v>
      </c>
      <c r="J123" s="57">
        <v>0.98049299999999995</v>
      </c>
      <c r="K123" s="58">
        <v>5.4166666666666669E-3</v>
      </c>
      <c r="L123" s="57"/>
      <c r="M123" s="57"/>
    </row>
    <row r="124" spans="1:13" x14ac:dyDescent="0.3">
      <c r="A124" s="57">
        <v>60.999800999999998</v>
      </c>
      <c r="B124" s="57">
        <v>7.9600000000000001E-3</v>
      </c>
      <c r="C124" s="57">
        <v>2.4988090000000001</v>
      </c>
      <c r="D124" s="57">
        <v>0.93099200000000004</v>
      </c>
      <c r="E124" s="57">
        <v>0.38530599999999998</v>
      </c>
      <c r="F124" s="57">
        <v>0.25151899999999999</v>
      </c>
      <c r="G124" s="57">
        <v>0.95066499999999998</v>
      </c>
      <c r="H124" s="57">
        <v>0.92498999999999998</v>
      </c>
      <c r="I124" s="57">
        <v>0.97518000000000005</v>
      </c>
      <c r="J124" s="57">
        <v>0.97749900000000001</v>
      </c>
      <c r="K124" s="58">
        <v>1.0381944444444444E-2</v>
      </c>
      <c r="L124" s="57"/>
      <c r="M124" s="57"/>
    </row>
    <row r="125" spans="1:13" x14ac:dyDescent="0.3">
      <c r="A125" s="57">
        <v>61.499800999999998</v>
      </c>
      <c r="B125" s="57">
        <v>7.8960000000000002E-3</v>
      </c>
      <c r="C125" s="57">
        <v>2.507568</v>
      </c>
      <c r="D125" s="57">
        <v>0.93325199999999997</v>
      </c>
      <c r="E125" s="57">
        <v>0.385967</v>
      </c>
      <c r="F125" s="57">
        <v>0.25509700000000002</v>
      </c>
      <c r="G125" s="57">
        <v>0.95699199999999995</v>
      </c>
      <c r="H125" s="57">
        <v>0.93659000000000003</v>
      </c>
      <c r="I125" s="57">
        <v>0.98021199999999997</v>
      </c>
      <c r="J125" s="57">
        <v>0.974576</v>
      </c>
      <c r="K125" s="58">
        <v>1.53125E-2</v>
      </c>
      <c r="L125" s="57"/>
      <c r="M125" s="57"/>
    </row>
    <row r="126" spans="1:13" x14ac:dyDescent="0.3">
      <c r="A126" s="57">
        <v>61.999800999999998</v>
      </c>
      <c r="B126" s="57">
        <v>7.8960000000000002E-3</v>
      </c>
      <c r="C126" s="57">
        <v>2.4783949999999999</v>
      </c>
      <c r="D126" s="57">
        <v>0.92200700000000002</v>
      </c>
      <c r="E126" s="57">
        <v>0.38319900000000001</v>
      </c>
      <c r="F126" s="57">
        <v>0.25118099999999999</v>
      </c>
      <c r="G126" s="57">
        <v>0.95308400000000004</v>
      </c>
      <c r="H126" s="57">
        <v>0.93208899999999995</v>
      </c>
      <c r="I126" s="57">
        <v>0.97960599999999998</v>
      </c>
      <c r="J126" s="57">
        <v>0.96855199999999997</v>
      </c>
      <c r="K126" s="58">
        <v>2.0185185185185184E-2</v>
      </c>
      <c r="L126" s="57"/>
      <c r="M126" s="57"/>
    </row>
    <row r="127" spans="1:13" x14ac:dyDescent="0.3">
      <c r="A127" s="57">
        <v>62.499800999999998</v>
      </c>
      <c r="B127" s="57">
        <v>7.8320000000000004E-3</v>
      </c>
      <c r="C127" s="57">
        <v>2.470621</v>
      </c>
      <c r="D127" s="57">
        <v>0.91834400000000005</v>
      </c>
      <c r="E127" s="57">
        <v>0.38294299999999998</v>
      </c>
      <c r="F127" s="57">
        <v>0.25099100000000002</v>
      </c>
      <c r="G127" s="57">
        <v>0.95488600000000001</v>
      </c>
      <c r="H127" s="57">
        <v>0.93546899999999999</v>
      </c>
      <c r="I127" s="57">
        <v>0.98119999999999996</v>
      </c>
      <c r="J127" s="57">
        <v>0.96740599999999999</v>
      </c>
      <c r="K127" s="58">
        <v>2.5057870370370373E-2</v>
      </c>
      <c r="L127" s="57"/>
      <c r="M127" s="57"/>
    </row>
    <row r="128" spans="1:13" x14ac:dyDescent="0.3">
      <c r="A128" s="57">
        <v>62.999800999999998</v>
      </c>
      <c r="B128" s="57">
        <v>7.8320000000000004E-3</v>
      </c>
      <c r="C128" s="57">
        <v>2.5015679999999998</v>
      </c>
      <c r="D128" s="57">
        <v>0.93054899999999996</v>
      </c>
      <c r="E128" s="57">
        <v>0.38749600000000001</v>
      </c>
      <c r="F128" s="57">
        <v>0.25297399999999998</v>
      </c>
      <c r="G128" s="57">
        <v>0.96245599999999998</v>
      </c>
      <c r="H128" s="57">
        <v>0.94726900000000003</v>
      </c>
      <c r="I128" s="57">
        <v>0.98288500000000001</v>
      </c>
      <c r="J128" s="57">
        <v>0.97239799999999998</v>
      </c>
      <c r="K128" s="58">
        <v>2.9942129629629628E-2</v>
      </c>
      <c r="L128" s="57"/>
      <c r="M128" s="57"/>
    </row>
    <row r="129" spans="1:13" x14ac:dyDescent="0.3">
      <c r="A129" s="57">
        <v>63.499800999999998</v>
      </c>
      <c r="B129" s="57">
        <v>7.7679999999999997E-3</v>
      </c>
      <c r="C129" s="57">
        <v>2.4526300000000001</v>
      </c>
      <c r="D129" s="57">
        <v>0.91198500000000005</v>
      </c>
      <c r="E129" s="57">
        <v>0.378527</v>
      </c>
      <c r="F129" s="57">
        <v>0.25013400000000002</v>
      </c>
      <c r="G129" s="57">
        <v>0.95411699999999999</v>
      </c>
      <c r="H129" s="57">
        <v>0.93472500000000003</v>
      </c>
      <c r="I129" s="57">
        <v>0.982989</v>
      </c>
      <c r="J129" s="57">
        <v>0.964028</v>
      </c>
      <c r="K129" s="58">
        <v>3.4872685185185187E-2</v>
      </c>
      <c r="L129" s="57"/>
      <c r="M129" s="57"/>
    </row>
    <row r="130" spans="1:13" x14ac:dyDescent="0.3">
      <c r="A130" s="57">
        <v>63.999800999999998</v>
      </c>
      <c r="B130" s="57">
        <v>7.7679999999999997E-3</v>
      </c>
      <c r="C130" s="57">
        <v>2.438898</v>
      </c>
      <c r="D130" s="57">
        <v>0.90740600000000005</v>
      </c>
      <c r="E130" s="57">
        <v>0.376855</v>
      </c>
      <c r="F130" s="57">
        <v>0.24723100000000001</v>
      </c>
      <c r="G130" s="57">
        <v>0.960731</v>
      </c>
      <c r="H130" s="57">
        <v>0.94132499999999997</v>
      </c>
      <c r="I130" s="57">
        <v>0.98057700000000003</v>
      </c>
      <c r="J130" s="57">
        <v>0.97969899999999999</v>
      </c>
      <c r="K130" s="58">
        <v>3.9895833333333332E-2</v>
      </c>
      <c r="L130" s="57"/>
      <c r="M130" s="57"/>
    </row>
    <row r="131" spans="1:13" x14ac:dyDescent="0.3">
      <c r="A131" s="57">
        <v>64.499801000000005</v>
      </c>
      <c r="B131" s="57">
        <v>7.7019999999999996E-3</v>
      </c>
      <c r="C131" s="57">
        <v>2.4301279999999998</v>
      </c>
      <c r="D131" s="57">
        <v>0.90432500000000005</v>
      </c>
      <c r="E131" s="57">
        <v>0.376247</v>
      </c>
      <c r="F131" s="57">
        <v>0.24523</v>
      </c>
      <c r="G131" s="57">
        <v>0.96223499999999995</v>
      </c>
      <c r="H131" s="57">
        <v>0.943851</v>
      </c>
      <c r="I131" s="57">
        <v>0.98120799999999997</v>
      </c>
      <c r="J131" s="57">
        <v>0.98002999999999996</v>
      </c>
      <c r="K131" s="58">
        <v>4.4918981481481483E-2</v>
      </c>
      <c r="L131" s="57"/>
      <c r="M131" s="57"/>
    </row>
    <row r="132" spans="1:13" x14ac:dyDescent="0.3">
      <c r="A132" s="57">
        <v>64.999801000000005</v>
      </c>
      <c r="B132" s="57">
        <v>7.7019999999999996E-3</v>
      </c>
      <c r="C132" s="57">
        <v>2.4644360000000001</v>
      </c>
      <c r="D132" s="57">
        <v>0.91620500000000005</v>
      </c>
      <c r="E132" s="57">
        <v>0.38159300000000002</v>
      </c>
      <c r="F132" s="57">
        <v>0.25043300000000002</v>
      </c>
      <c r="G132" s="57">
        <v>0.96215499999999998</v>
      </c>
      <c r="H132" s="57">
        <v>0.94575399999999998</v>
      </c>
      <c r="I132" s="57">
        <v>0.98170999999999997</v>
      </c>
      <c r="J132" s="57">
        <v>0.97540099999999996</v>
      </c>
      <c r="K132" s="58">
        <v>4.9907407407407407E-2</v>
      </c>
      <c r="L132" s="57"/>
      <c r="M132" s="57"/>
    </row>
    <row r="133" spans="1:13" x14ac:dyDescent="0.3">
      <c r="A133" s="57">
        <v>65.499801000000005</v>
      </c>
      <c r="B133" s="57">
        <v>7.6360000000000004E-3</v>
      </c>
      <c r="C133" s="57">
        <v>2.4145819999999998</v>
      </c>
      <c r="D133" s="57">
        <v>0.89697199999999999</v>
      </c>
      <c r="E133" s="57">
        <v>0.376577</v>
      </c>
      <c r="F133" s="57">
        <v>0.244061</v>
      </c>
      <c r="G133" s="57">
        <v>0.958785</v>
      </c>
      <c r="H133" s="57">
        <v>0.93676700000000002</v>
      </c>
      <c r="I133" s="57">
        <v>0.98291600000000001</v>
      </c>
      <c r="J133" s="57">
        <v>0.978688</v>
      </c>
      <c r="K133" s="58">
        <v>5.4780092592592589E-2</v>
      </c>
      <c r="L133" s="57"/>
      <c r="M133" s="57"/>
    </row>
    <row r="134" spans="1:13" x14ac:dyDescent="0.3">
      <c r="A134" s="57">
        <v>65.999801000000005</v>
      </c>
      <c r="B134" s="57">
        <v>7.6360000000000004E-3</v>
      </c>
      <c r="C134" s="57">
        <v>2.4195989999999998</v>
      </c>
      <c r="D134" s="57">
        <v>0.89899399999999996</v>
      </c>
      <c r="E134" s="57">
        <v>0.37594300000000003</v>
      </c>
      <c r="F134" s="57">
        <v>0.245668</v>
      </c>
      <c r="G134" s="57">
        <v>0.96254099999999998</v>
      </c>
      <c r="H134" s="57">
        <v>0.94509200000000004</v>
      </c>
      <c r="I134" s="57">
        <v>0.98253999999999997</v>
      </c>
      <c r="J134" s="57">
        <v>0.97743899999999995</v>
      </c>
      <c r="K134" s="58">
        <v>5.9618055555555556E-2</v>
      </c>
      <c r="L134" s="57"/>
      <c r="M134" s="57"/>
    </row>
    <row r="135" spans="1:13" x14ac:dyDescent="0.3">
      <c r="A135" s="57">
        <v>66.499801000000005</v>
      </c>
      <c r="B135" s="57">
        <v>7.5700000000000003E-3</v>
      </c>
      <c r="C135" s="57">
        <v>2.4512890000000001</v>
      </c>
      <c r="D135" s="57">
        <v>0.91023500000000002</v>
      </c>
      <c r="E135" s="57">
        <v>0.38226100000000002</v>
      </c>
      <c r="F135" s="57">
        <v>0.248558</v>
      </c>
      <c r="G135" s="57">
        <v>0.96390299999999995</v>
      </c>
      <c r="H135" s="57">
        <v>0.94508599999999998</v>
      </c>
      <c r="I135" s="57">
        <v>0.98469399999999996</v>
      </c>
      <c r="J135" s="57">
        <v>0.98074600000000001</v>
      </c>
      <c r="K135" s="58">
        <v>6.4456018518518524E-2</v>
      </c>
      <c r="L135" s="57"/>
      <c r="M135" s="57"/>
    </row>
    <row r="136" spans="1:13" x14ac:dyDescent="0.3">
      <c r="A136" s="57">
        <v>66.999801000000005</v>
      </c>
      <c r="B136" s="57">
        <v>7.5700000000000003E-3</v>
      </c>
      <c r="C136" s="57">
        <v>2.430488</v>
      </c>
      <c r="D136" s="57">
        <v>0.90310199999999996</v>
      </c>
      <c r="E136" s="57">
        <v>0.37889099999999998</v>
      </c>
      <c r="F136" s="57">
        <v>0.245393</v>
      </c>
      <c r="G136" s="57">
        <v>0.95929699999999996</v>
      </c>
      <c r="H136" s="57">
        <v>0.94001900000000005</v>
      </c>
      <c r="I136" s="57">
        <v>0.98209199999999996</v>
      </c>
      <c r="J136" s="57">
        <v>0.97506099999999996</v>
      </c>
      <c r="K136" s="58">
        <v>6.9282407407407418E-2</v>
      </c>
      <c r="L136" s="57"/>
      <c r="M136" s="57"/>
    </row>
    <row r="137" spans="1:13" x14ac:dyDescent="0.3">
      <c r="A137" s="57">
        <v>67.499801000000005</v>
      </c>
      <c r="B137" s="57">
        <v>7.5030000000000001E-3</v>
      </c>
      <c r="C137" s="57">
        <v>2.4288259999999999</v>
      </c>
      <c r="D137" s="57">
        <v>0.901528</v>
      </c>
      <c r="E137" s="57">
        <v>0.37901699999999999</v>
      </c>
      <c r="F137" s="57">
        <v>0.246752</v>
      </c>
      <c r="G137" s="57">
        <v>0.96125799999999995</v>
      </c>
      <c r="H137" s="57">
        <v>0.94091999999999998</v>
      </c>
      <c r="I137" s="57">
        <v>0.98340700000000003</v>
      </c>
      <c r="J137" s="57">
        <v>0.97978600000000005</v>
      </c>
      <c r="K137" s="58">
        <v>7.4062499999999989E-2</v>
      </c>
      <c r="L137" s="57"/>
      <c r="M137" s="57"/>
    </row>
    <row r="138" spans="1:13" x14ac:dyDescent="0.3">
      <c r="A138" s="57">
        <v>67.999801000000005</v>
      </c>
      <c r="B138" s="57">
        <v>7.5030000000000001E-3</v>
      </c>
      <c r="C138" s="57">
        <v>2.3820790000000001</v>
      </c>
      <c r="D138" s="57">
        <v>0.88429999999999997</v>
      </c>
      <c r="E138" s="57">
        <v>0.37022100000000002</v>
      </c>
      <c r="F138" s="57">
        <v>0.243259</v>
      </c>
      <c r="G138" s="57">
        <v>0.96263399999999999</v>
      </c>
      <c r="H138" s="57">
        <v>0.94470699999999996</v>
      </c>
      <c r="I138" s="57">
        <v>0.98200900000000002</v>
      </c>
      <c r="J138" s="57">
        <v>0.97911300000000001</v>
      </c>
      <c r="K138" s="58">
        <v>7.8831018518518522E-2</v>
      </c>
      <c r="L138" s="57"/>
      <c r="M138" s="57"/>
    </row>
    <row r="139" spans="1:13" x14ac:dyDescent="0.3">
      <c r="A139" s="57">
        <v>68.499801000000005</v>
      </c>
      <c r="B139" s="57">
        <v>7.4349999999999998E-3</v>
      </c>
      <c r="C139" s="57">
        <v>2.320513</v>
      </c>
      <c r="D139" s="57">
        <v>0.85971200000000003</v>
      </c>
      <c r="E139" s="57">
        <v>0.36347400000000002</v>
      </c>
      <c r="F139" s="57">
        <v>0.23761599999999999</v>
      </c>
      <c r="G139" s="57">
        <v>0.96255900000000005</v>
      </c>
      <c r="H139" s="57">
        <v>0.94400499999999998</v>
      </c>
      <c r="I139" s="57">
        <v>0.98402199999999995</v>
      </c>
      <c r="J139" s="57">
        <v>0.97820200000000002</v>
      </c>
      <c r="K139" s="58">
        <v>8.3587962962962961E-2</v>
      </c>
      <c r="L139" s="57"/>
      <c r="M139" s="57"/>
    </row>
    <row r="140" spans="1:13" x14ac:dyDescent="0.3">
      <c r="A140" s="57">
        <v>68.999801000000005</v>
      </c>
      <c r="B140" s="57">
        <v>7.4349999999999998E-3</v>
      </c>
      <c r="C140" s="57">
        <v>2.4344190000000001</v>
      </c>
      <c r="D140" s="57">
        <v>0.90388100000000005</v>
      </c>
      <c r="E140" s="57">
        <v>0.37859799999999999</v>
      </c>
      <c r="F140" s="57">
        <v>0.248059</v>
      </c>
      <c r="G140" s="57">
        <v>0.95942000000000005</v>
      </c>
      <c r="H140" s="57">
        <v>0.93968200000000002</v>
      </c>
      <c r="I140" s="57">
        <v>0.98179099999999997</v>
      </c>
      <c r="J140" s="57">
        <v>0.97652499999999998</v>
      </c>
      <c r="K140" s="58">
        <v>8.8402777777777775E-2</v>
      </c>
      <c r="L140" s="57"/>
      <c r="M140" s="57"/>
    </row>
    <row r="141" spans="1:13" x14ac:dyDescent="0.3">
      <c r="A141" s="57">
        <v>69.499801000000005</v>
      </c>
      <c r="B141" s="57">
        <v>7.3660000000000002E-3</v>
      </c>
      <c r="C141" s="57">
        <v>2.3715000000000002</v>
      </c>
      <c r="D141" s="57">
        <v>0.88003299999999995</v>
      </c>
      <c r="E141" s="57">
        <v>0.369089</v>
      </c>
      <c r="F141" s="57">
        <v>0.242345</v>
      </c>
      <c r="G141" s="57">
        <v>0.95470100000000002</v>
      </c>
      <c r="H141" s="57">
        <v>0.92838399999999999</v>
      </c>
      <c r="I141" s="57">
        <v>0.98270400000000002</v>
      </c>
      <c r="J141" s="57">
        <v>0.97933000000000003</v>
      </c>
      <c r="K141" s="58">
        <v>9.3194444444444455E-2</v>
      </c>
      <c r="L141" s="57"/>
      <c r="M141" s="57"/>
    </row>
    <row r="142" spans="1:13" x14ac:dyDescent="0.3">
      <c r="A142" s="57">
        <v>69.999801000000005</v>
      </c>
      <c r="B142" s="57">
        <v>7.3660000000000002E-3</v>
      </c>
      <c r="C142" s="57">
        <v>2.4208099999999999</v>
      </c>
      <c r="D142" s="57">
        <v>0.89582700000000004</v>
      </c>
      <c r="E142" s="57">
        <v>0.38231100000000001</v>
      </c>
      <c r="F142" s="57">
        <v>0.24684400000000001</v>
      </c>
      <c r="G142" s="57">
        <v>0.96180299999999996</v>
      </c>
      <c r="H142" s="57">
        <v>0.94493300000000002</v>
      </c>
      <c r="I142" s="57">
        <v>0.98263800000000001</v>
      </c>
      <c r="J142" s="57">
        <v>0.97470800000000002</v>
      </c>
      <c r="K142" s="58">
        <v>9.8020833333333335E-2</v>
      </c>
      <c r="L142" s="57"/>
      <c r="M142" s="57"/>
    </row>
    <row r="143" spans="1:13" x14ac:dyDescent="0.3">
      <c r="A143" s="57">
        <v>70.499801000000005</v>
      </c>
      <c r="B143" s="57">
        <v>7.2969999999999997E-3</v>
      </c>
      <c r="C143" s="57">
        <v>2.3270140000000001</v>
      </c>
      <c r="D143" s="57">
        <v>0.86230499999999999</v>
      </c>
      <c r="E143" s="57">
        <v>0.36194199999999999</v>
      </c>
      <c r="F143" s="57">
        <v>0.24046200000000001</v>
      </c>
      <c r="G143" s="57">
        <v>0.96324399999999999</v>
      </c>
      <c r="H143" s="57">
        <v>0.94841799999999998</v>
      </c>
      <c r="I143" s="57">
        <v>0.98404599999999998</v>
      </c>
      <c r="J143" s="57">
        <v>0.97209400000000001</v>
      </c>
      <c r="K143" s="58">
        <v>4.9074074074074072E-3</v>
      </c>
      <c r="L143" s="57"/>
      <c r="M143" s="57"/>
    </row>
    <row r="144" spans="1:13" x14ac:dyDescent="0.3">
      <c r="A144" s="57">
        <v>70.999801000000005</v>
      </c>
      <c r="B144" s="57">
        <v>7.2969999999999997E-3</v>
      </c>
      <c r="C144" s="57">
        <v>2.3604349999999998</v>
      </c>
      <c r="D144" s="57">
        <v>0.87548199999999998</v>
      </c>
      <c r="E144" s="57">
        <v>0.36783100000000002</v>
      </c>
      <c r="F144" s="57">
        <v>0.24164099999999999</v>
      </c>
      <c r="G144" s="57">
        <v>0.96486899999999998</v>
      </c>
      <c r="H144" s="57">
        <v>0.94771700000000003</v>
      </c>
      <c r="I144" s="57">
        <v>0.98246699999999998</v>
      </c>
      <c r="J144" s="57">
        <v>0.98157499999999998</v>
      </c>
      <c r="K144" s="58">
        <v>9.7916666666666655E-3</v>
      </c>
      <c r="L144" s="57"/>
      <c r="M144" s="57"/>
    </row>
    <row r="145" spans="1:13" x14ac:dyDescent="0.3">
      <c r="A145" s="57">
        <v>71.499801000000005</v>
      </c>
      <c r="B145" s="57">
        <v>7.228E-3</v>
      </c>
      <c r="C145" s="57">
        <v>2.3832089999999999</v>
      </c>
      <c r="D145" s="57">
        <v>0.88663000000000003</v>
      </c>
      <c r="E145" s="57">
        <v>0.36906899999999998</v>
      </c>
      <c r="F145" s="57">
        <v>0.24088000000000001</v>
      </c>
      <c r="G145" s="57">
        <v>0.96079300000000001</v>
      </c>
      <c r="H145" s="57">
        <v>0.94733800000000001</v>
      </c>
      <c r="I145" s="57">
        <v>0.97079599999999999</v>
      </c>
      <c r="J145" s="57">
        <v>0.97770000000000001</v>
      </c>
      <c r="K145" s="58">
        <v>1.4641203703703703E-2</v>
      </c>
      <c r="L145" s="57"/>
      <c r="M145" s="57"/>
    </row>
    <row r="146" spans="1:13" x14ac:dyDescent="0.3">
      <c r="A146" s="57">
        <v>71.999801000000005</v>
      </c>
      <c r="B146" s="57">
        <v>7.228E-3</v>
      </c>
      <c r="C146" s="57">
        <v>2.369656</v>
      </c>
      <c r="D146" s="57">
        <v>0.877965</v>
      </c>
      <c r="E146" s="57">
        <v>0.370284</v>
      </c>
      <c r="F146" s="57">
        <v>0.24344199999999999</v>
      </c>
      <c r="G146" s="57">
        <v>0.96369800000000005</v>
      </c>
      <c r="H146" s="57">
        <v>0.94779999999999998</v>
      </c>
      <c r="I146" s="57">
        <v>0.98330600000000001</v>
      </c>
      <c r="J146" s="57">
        <v>0.97588600000000003</v>
      </c>
      <c r="K146" s="58">
        <v>1.9502314814814816E-2</v>
      </c>
      <c r="L146" s="57"/>
      <c r="M146" s="57"/>
    </row>
    <row r="147" spans="1:13" x14ac:dyDescent="0.3">
      <c r="A147" s="57">
        <v>72.499801000000005</v>
      </c>
      <c r="B147" s="57">
        <v>7.1580000000000003E-3</v>
      </c>
      <c r="C147" s="57">
        <v>2.3190539999999999</v>
      </c>
      <c r="D147" s="57">
        <v>0.86038099999999995</v>
      </c>
      <c r="E147" s="57">
        <v>0.35978599999999999</v>
      </c>
      <c r="F147" s="57">
        <v>0.23850399999999999</v>
      </c>
      <c r="G147" s="57">
        <v>0.96158600000000005</v>
      </c>
      <c r="H147" s="57">
        <v>0.93998099999999996</v>
      </c>
      <c r="I147" s="57">
        <v>0.98404199999999997</v>
      </c>
      <c r="J147" s="57">
        <v>0.98233800000000004</v>
      </c>
      <c r="K147" s="58">
        <v>2.4340277777777777E-2</v>
      </c>
      <c r="L147" s="57"/>
      <c r="M147" s="57"/>
    </row>
    <row r="148" spans="1:13" x14ac:dyDescent="0.3">
      <c r="A148" s="57">
        <v>72.999801000000005</v>
      </c>
      <c r="B148" s="57">
        <v>7.1580000000000003E-3</v>
      </c>
      <c r="C148" s="57">
        <v>2.3852120000000001</v>
      </c>
      <c r="D148" s="57">
        <v>0.88299899999999998</v>
      </c>
      <c r="E148" s="57">
        <v>0.37345400000000001</v>
      </c>
      <c r="F148" s="57">
        <v>0.24575900000000001</v>
      </c>
      <c r="G148" s="57">
        <v>0.96272599999999997</v>
      </c>
      <c r="H148" s="57">
        <v>0.94601400000000002</v>
      </c>
      <c r="I148" s="57">
        <v>0.98445899999999997</v>
      </c>
      <c r="J148" s="57">
        <v>0.97441599999999995</v>
      </c>
      <c r="K148" s="58">
        <v>2.9178240740740741E-2</v>
      </c>
      <c r="L148" s="57"/>
      <c r="M148" s="57"/>
    </row>
    <row r="149" spans="1:13" x14ac:dyDescent="0.3">
      <c r="A149" s="57">
        <v>73.499801000000005</v>
      </c>
      <c r="B149" s="57">
        <v>7.0870000000000004E-3</v>
      </c>
      <c r="C149" s="57">
        <v>2.3348239999999998</v>
      </c>
      <c r="D149" s="57">
        <v>0.86555300000000002</v>
      </c>
      <c r="E149" s="57">
        <v>0.36561399999999999</v>
      </c>
      <c r="F149" s="57">
        <v>0.23810300000000001</v>
      </c>
      <c r="G149" s="57">
        <v>0.95803499999999997</v>
      </c>
      <c r="H149" s="57">
        <v>0.94271799999999994</v>
      </c>
      <c r="I149" s="57">
        <v>0.98351599999999995</v>
      </c>
      <c r="J149" s="57">
        <v>0.96318499999999996</v>
      </c>
      <c r="K149" s="58">
        <v>3.4027777777777775E-2</v>
      </c>
      <c r="L149" s="57"/>
      <c r="M149" s="57"/>
    </row>
    <row r="150" spans="1:13" x14ac:dyDescent="0.3">
      <c r="A150" s="57">
        <v>73.999801000000005</v>
      </c>
      <c r="B150" s="57">
        <v>7.0870000000000004E-3</v>
      </c>
      <c r="C150" s="57">
        <v>2.3423750000000001</v>
      </c>
      <c r="D150" s="57">
        <v>0.86894800000000005</v>
      </c>
      <c r="E150" s="57">
        <v>0.36571100000000001</v>
      </c>
      <c r="F150" s="57">
        <v>0.23876800000000001</v>
      </c>
      <c r="G150" s="57">
        <v>0.96023199999999997</v>
      </c>
      <c r="H150" s="57">
        <v>0.94331399999999999</v>
      </c>
      <c r="I150" s="57">
        <v>0.97766900000000001</v>
      </c>
      <c r="J150" s="57">
        <v>0.97663</v>
      </c>
      <c r="K150" s="58">
        <v>3.8831018518518515E-2</v>
      </c>
      <c r="L150" s="57"/>
      <c r="M150" s="57"/>
    </row>
    <row r="151" spans="1:13" x14ac:dyDescent="0.3">
      <c r="A151" s="57">
        <v>74.499801000000005</v>
      </c>
      <c r="B151" s="57">
        <v>7.0159999999999997E-3</v>
      </c>
      <c r="C151" s="57">
        <v>2.2959079999999998</v>
      </c>
      <c r="D151" s="57">
        <v>0.85098700000000005</v>
      </c>
      <c r="E151" s="57">
        <v>0.36011500000000002</v>
      </c>
      <c r="F151" s="57">
        <v>0.233819</v>
      </c>
      <c r="G151" s="57">
        <v>0.95852700000000002</v>
      </c>
      <c r="H151" s="57">
        <v>0.939886</v>
      </c>
      <c r="I151" s="57">
        <v>0.97456900000000002</v>
      </c>
      <c r="J151" s="57">
        <v>0.97976799999999997</v>
      </c>
      <c r="K151" s="58">
        <v>4.3634259259259262E-2</v>
      </c>
      <c r="L151" s="57"/>
      <c r="M151" s="57"/>
    </row>
    <row r="152" spans="1:13" x14ac:dyDescent="0.3">
      <c r="A152" s="57">
        <v>74.999801000000005</v>
      </c>
      <c r="B152" s="57">
        <v>7.0159999999999997E-3</v>
      </c>
      <c r="C152" s="57">
        <v>2.313231</v>
      </c>
      <c r="D152" s="57">
        <v>0.85579300000000003</v>
      </c>
      <c r="E152" s="57">
        <v>0.362122</v>
      </c>
      <c r="F152" s="57">
        <v>0.23952300000000001</v>
      </c>
      <c r="G152" s="57">
        <v>0.96384800000000004</v>
      </c>
      <c r="H152" s="57">
        <v>0.94909200000000005</v>
      </c>
      <c r="I152" s="57">
        <v>0.98471900000000001</v>
      </c>
      <c r="J152" s="57">
        <v>0.97249099999999999</v>
      </c>
      <c r="K152" s="58">
        <v>4.8495370370370376E-2</v>
      </c>
      <c r="L152" s="57"/>
      <c r="M152" s="57"/>
    </row>
    <row r="153" spans="1:13" x14ac:dyDescent="0.3">
      <c r="A153" s="57">
        <v>75.499801000000005</v>
      </c>
      <c r="B153" s="57">
        <v>6.9439999999999997E-3</v>
      </c>
      <c r="C153" s="57">
        <v>2.30084</v>
      </c>
      <c r="D153" s="57">
        <v>0.85128899999999996</v>
      </c>
      <c r="E153" s="57">
        <v>0.36136600000000002</v>
      </c>
      <c r="F153" s="57">
        <v>0.236896</v>
      </c>
      <c r="G153" s="57">
        <v>0.96293300000000004</v>
      </c>
      <c r="H153" s="57">
        <v>0.94548500000000002</v>
      </c>
      <c r="I153" s="57">
        <v>0.98270299999999999</v>
      </c>
      <c r="J153" s="57">
        <v>0.97805900000000001</v>
      </c>
      <c r="K153" s="58">
        <v>5.3437499999999999E-2</v>
      </c>
      <c r="L153" s="57"/>
      <c r="M153" s="57"/>
    </row>
    <row r="154" spans="1:13" x14ac:dyDescent="0.3">
      <c r="A154" s="57">
        <v>75.999801000000005</v>
      </c>
      <c r="B154" s="57">
        <v>6.9439999999999997E-3</v>
      </c>
      <c r="C154" s="57">
        <v>2.3563649999999998</v>
      </c>
      <c r="D154" s="57">
        <v>0.87282599999999999</v>
      </c>
      <c r="E154" s="57">
        <v>0.36773800000000001</v>
      </c>
      <c r="F154" s="57">
        <v>0.242974</v>
      </c>
      <c r="G154" s="57">
        <v>0.96370299999999998</v>
      </c>
      <c r="H154" s="57">
        <v>0.947573</v>
      </c>
      <c r="I154" s="57">
        <v>0.98273100000000002</v>
      </c>
      <c r="J154" s="57">
        <v>0.97693700000000006</v>
      </c>
      <c r="K154" s="58">
        <v>5.844907407407407E-2</v>
      </c>
      <c r="L154" s="57"/>
      <c r="M154" s="57"/>
    </row>
    <row r="155" spans="1:13" x14ac:dyDescent="0.3">
      <c r="A155" s="57">
        <v>76.499801000000005</v>
      </c>
      <c r="B155" s="57">
        <v>6.8719999999999996E-3</v>
      </c>
      <c r="C155" s="57">
        <v>2.316821</v>
      </c>
      <c r="D155" s="57">
        <v>0.86071299999999995</v>
      </c>
      <c r="E155" s="57">
        <v>0.36023699999999997</v>
      </c>
      <c r="F155" s="57">
        <v>0.23515900000000001</v>
      </c>
      <c r="G155" s="57">
        <v>0.96506800000000004</v>
      </c>
      <c r="H155" s="57">
        <v>0.94853799999999999</v>
      </c>
      <c r="I155" s="57">
        <v>0.98324900000000004</v>
      </c>
      <c r="J155" s="57">
        <v>0.97994800000000004</v>
      </c>
      <c r="K155" s="58">
        <v>6.3472222222222222E-2</v>
      </c>
      <c r="L155" s="57"/>
      <c r="M155" s="57"/>
    </row>
    <row r="156" spans="1:13" x14ac:dyDescent="0.3">
      <c r="A156" s="57">
        <v>76.999801000000005</v>
      </c>
      <c r="B156" s="57">
        <v>6.8719999999999996E-3</v>
      </c>
      <c r="C156" s="57">
        <v>2.283296</v>
      </c>
      <c r="D156" s="57">
        <v>0.84321100000000004</v>
      </c>
      <c r="E156" s="57">
        <v>0.36161799999999999</v>
      </c>
      <c r="F156" s="57">
        <v>0.23525699999999999</v>
      </c>
      <c r="G156" s="57">
        <v>0.964341</v>
      </c>
      <c r="H156" s="57">
        <v>0.94930000000000003</v>
      </c>
      <c r="I156" s="57">
        <v>0.98473100000000002</v>
      </c>
      <c r="J156" s="57">
        <v>0.97403200000000001</v>
      </c>
      <c r="K156" s="58">
        <v>6.8530092592592587E-2</v>
      </c>
      <c r="L156" s="57"/>
      <c r="M156" s="57"/>
    </row>
    <row r="157" spans="1:13" x14ac:dyDescent="0.3">
      <c r="A157" s="57">
        <v>77.499801000000005</v>
      </c>
      <c r="B157" s="57">
        <v>6.7999999999999996E-3</v>
      </c>
      <c r="C157" s="57">
        <v>2.2916189999999999</v>
      </c>
      <c r="D157" s="57">
        <v>0.84567199999999998</v>
      </c>
      <c r="E157" s="57">
        <v>0.36380299999999999</v>
      </c>
      <c r="F157" s="57">
        <v>0.23647199999999999</v>
      </c>
      <c r="G157" s="57">
        <v>0.96204699999999999</v>
      </c>
      <c r="H157" s="57">
        <v>0.94556399999999996</v>
      </c>
      <c r="I157" s="57">
        <v>0.977545</v>
      </c>
      <c r="J157" s="57">
        <v>0.97951699999999997</v>
      </c>
      <c r="K157" s="58">
        <v>7.3599537037037033E-2</v>
      </c>
      <c r="L157" s="57"/>
      <c r="M157" s="57"/>
    </row>
    <row r="158" spans="1:13" x14ac:dyDescent="0.3">
      <c r="A158" s="57">
        <v>77.999801000000005</v>
      </c>
      <c r="B158" s="57">
        <v>6.7999999999999996E-3</v>
      </c>
      <c r="C158" s="57">
        <v>2.2859790000000002</v>
      </c>
      <c r="D158" s="57">
        <v>0.84499299999999999</v>
      </c>
      <c r="E158" s="57">
        <v>0.36002899999999999</v>
      </c>
      <c r="F158" s="57">
        <v>0.23596400000000001</v>
      </c>
      <c r="G158" s="57">
        <v>0.96294199999999996</v>
      </c>
      <c r="H158" s="57">
        <v>0.94492200000000004</v>
      </c>
      <c r="I158" s="57">
        <v>0.98248400000000002</v>
      </c>
      <c r="J158" s="57">
        <v>0.97943999999999998</v>
      </c>
      <c r="K158" s="58">
        <v>7.8692129629629626E-2</v>
      </c>
      <c r="L158" s="57"/>
      <c r="M158" s="57"/>
    </row>
    <row r="159" spans="1:13" x14ac:dyDescent="0.3">
      <c r="A159" s="57">
        <v>78.499801000000005</v>
      </c>
      <c r="B159" s="57">
        <v>6.7270000000000003E-3</v>
      </c>
      <c r="C159" s="57">
        <v>2.2590129999999999</v>
      </c>
      <c r="D159" s="57">
        <v>0.83567999999999998</v>
      </c>
      <c r="E159" s="57">
        <v>0.35274899999999998</v>
      </c>
      <c r="F159" s="57">
        <v>0.234905</v>
      </c>
      <c r="G159" s="57">
        <v>0.96475</v>
      </c>
      <c r="H159" s="57">
        <v>0.94874099999999995</v>
      </c>
      <c r="I159" s="57">
        <v>0.98348599999999997</v>
      </c>
      <c r="J159" s="57">
        <v>0.97802999999999995</v>
      </c>
      <c r="K159" s="58">
        <v>8.3784722222222219E-2</v>
      </c>
      <c r="L159" s="57"/>
      <c r="M159" s="57"/>
    </row>
    <row r="160" spans="1:13" x14ac:dyDescent="0.3">
      <c r="A160" s="57">
        <v>78.999801000000005</v>
      </c>
      <c r="B160" s="57">
        <v>6.7270000000000003E-3</v>
      </c>
      <c r="C160" s="57">
        <v>2.3104789999999999</v>
      </c>
      <c r="D160" s="57">
        <v>0.85535300000000003</v>
      </c>
      <c r="E160" s="57">
        <v>0.36495899999999998</v>
      </c>
      <c r="F160" s="57">
        <v>0.23481399999999999</v>
      </c>
      <c r="G160" s="57">
        <v>0.96391700000000002</v>
      </c>
      <c r="H160" s="57">
        <v>0.94492399999999999</v>
      </c>
      <c r="I160" s="57">
        <v>0.98559799999999997</v>
      </c>
      <c r="J160" s="57">
        <v>0.98022100000000001</v>
      </c>
      <c r="K160" s="58">
        <v>8.8888888888888892E-2</v>
      </c>
      <c r="L160" s="57"/>
      <c r="M160" s="57"/>
    </row>
    <row r="161" spans="1:13" x14ac:dyDescent="0.3">
      <c r="A161" s="57">
        <v>79.499801000000005</v>
      </c>
      <c r="B161" s="57">
        <v>6.6530000000000001E-3</v>
      </c>
      <c r="C161" s="57">
        <v>2.2433459999999998</v>
      </c>
      <c r="D161" s="57">
        <v>0.83140899999999995</v>
      </c>
      <c r="E161" s="57">
        <v>0.35208899999999999</v>
      </c>
      <c r="F161" s="57">
        <v>0.22844</v>
      </c>
      <c r="G161" s="57">
        <v>0.965947</v>
      </c>
      <c r="H161" s="57">
        <v>0.94972699999999999</v>
      </c>
      <c r="I161" s="57">
        <v>0.98468</v>
      </c>
      <c r="J161" s="57">
        <v>0.979653</v>
      </c>
      <c r="K161" s="58">
        <v>9.4004629629629632E-2</v>
      </c>
      <c r="L161" s="57"/>
      <c r="M161" s="57"/>
    </row>
    <row r="162" spans="1:13" x14ac:dyDescent="0.3">
      <c r="A162" s="57">
        <v>79.999801000000005</v>
      </c>
      <c r="B162" s="57">
        <v>6.6530000000000001E-3</v>
      </c>
      <c r="C162" s="57">
        <v>2.2530060000000001</v>
      </c>
      <c r="D162" s="57">
        <v>0.83267199999999997</v>
      </c>
      <c r="E162" s="57">
        <v>0.35513</v>
      </c>
      <c r="F162" s="57">
        <v>0.23253299999999999</v>
      </c>
      <c r="G162" s="57">
        <v>0.960206</v>
      </c>
      <c r="H162" s="57">
        <v>0.93851600000000002</v>
      </c>
      <c r="I162" s="57">
        <v>0.98260899999999995</v>
      </c>
      <c r="J162" s="57">
        <v>0.981186</v>
      </c>
      <c r="K162" s="58">
        <v>9.9108796296296306E-2</v>
      </c>
      <c r="L162" s="57"/>
      <c r="M162" s="57"/>
    </row>
    <row r="163" spans="1:13" x14ac:dyDescent="0.3">
      <c r="A163" s="57">
        <v>80.499801000000005</v>
      </c>
      <c r="B163" s="57">
        <v>6.5799999999999999E-3</v>
      </c>
      <c r="C163" s="57">
        <v>2.2525539999999999</v>
      </c>
      <c r="D163" s="57">
        <v>0.83118499999999995</v>
      </c>
      <c r="E163" s="57">
        <v>0.35661799999999999</v>
      </c>
      <c r="F163" s="57">
        <v>0.233567</v>
      </c>
      <c r="G163" s="57">
        <v>0.96353200000000006</v>
      </c>
      <c r="H163" s="57">
        <v>0.94577500000000003</v>
      </c>
      <c r="I163" s="57">
        <v>0.98400799999999999</v>
      </c>
      <c r="J163" s="57">
        <v>0.97857099999999997</v>
      </c>
      <c r="K163" s="58">
        <v>5.208333333333333E-3</v>
      </c>
      <c r="L163" s="57"/>
      <c r="M163" s="57"/>
    </row>
    <row r="164" spans="1:13" x14ac:dyDescent="0.3">
      <c r="A164" s="57">
        <v>80.999801000000005</v>
      </c>
      <c r="B164" s="57">
        <v>6.5799999999999999E-3</v>
      </c>
      <c r="C164" s="57">
        <v>2.228726</v>
      </c>
      <c r="D164" s="57">
        <v>0.82545199999999996</v>
      </c>
      <c r="E164" s="57">
        <v>0.34924100000000002</v>
      </c>
      <c r="F164" s="57">
        <v>0.22858200000000001</v>
      </c>
      <c r="G164" s="57">
        <v>0.96094100000000005</v>
      </c>
      <c r="H164" s="57">
        <v>0.94189800000000001</v>
      </c>
      <c r="I164" s="57">
        <v>0.98426499999999995</v>
      </c>
      <c r="J164" s="57">
        <v>0.97570500000000004</v>
      </c>
      <c r="K164" s="58">
        <v>1.03125E-2</v>
      </c>
      <c r="L164" s="57"/>
      <c r="M164" s="57"/>
    </row>
    <row r="165" spans="1:13" x14ac:dyDescent="0.3">
      <c r="A165" s="57">
        <v>81.499801000000005</v>
      </c>
      <c r="B165" s="57">
        <v>6.5050000000000004E-3</v>
      </c>
      <c r="C165" s="57">
        <v>2.2496119999999999</v>
      </c>
      <c r="D165" s="57">
        <v>0.83192600000000005</v>
      </c>
      <c r="E165" s="57">
        <v>0.35491200000000001</v>
      </c>
      <c r="F165" s="57">
        <v>0.230848</v>
      </c>
      <c r="G165" s="57">
        <v>0.96223599999999998</v>
      </c>
      <c r="H165" s="57">
        <v>0.942276</v>
      </c>
      <c r="I165" s="57">
        <v>0.98473900000000003</v>
      </c>
      <c r="J165" s="57">
        <v>0.97965400000000002</v>
      </c>
      <c r="K165" s="58">
        <v>1.5439814814814816E-2</v>
      </c>
      <c r="L165" s="57"/>
      <c r="M165" s="57"/>
    </row>
    <row r="166" spans="1:13" x14ac:dyDescent="0.3">
      <c r="A166" s="57">
        <v>81.999801000000005</v>
      </c>
      <c r="B166" s="57">
        <v>6.5050000000000004E-3</v>
      </c>
      <c r="C166" s="57">
        <v>2.297374</v>
      </c>
      <c r="D166" s="57">
        <v>0.85133499999999995</v>
      </c>
      <c r="E166" s="57">
        <v>0.36027900000000002</v>
      </c>
      <c r="F166" s="57">
        <v>0.23442499999999999</v>
      </c>
      <c r="G166" s="57">
        <v>0.96733599999999997</v>
      </c>
      <c r="H166" s="57">
        <v>0.95103599999999999</v>
      </c>
      <c r="I166" s="57">
        <v>0.98536699999999999</v>
      </c>
      <c r="J166" s="57">
        <v>0.98190200000000005</v>
      </c>
      <c r="K166" s="58">
        <v>2.0543981481481479E-2</v>
      </c>
      <c r="L166" s="57">
        <v>0.95879999999999999</v>
      </c>
      <c r="M166" s="57">
        <f>G166-L166</f>
        <v>8.535999999999988E-3</v>
      </c>
    </row>
    <row r="167" spans="1:13" x14ac:dyDescent="0.3">
      <c r="A167" s="57">
        <v>82.499801000000005</v>
      </c>
      <c r="B167" s="57">
        <v>6.4310000000000001E-3</v>
      </c>
      <c r="C167" s="57">
        <v>2.247315</v>
      </c>
      <c r="D167" s="57">
        <v>0.82930999999999999</v>
      </c>
      <c r="E167" s="57">
        <v>0.35601699999999997</v>
      </c>
      <c r="F167" s="57">
        <v>0.23267699999999999</v>
      </c>
      <c r="G167" s="57">
        <v>0.96573799999999999</v>
      </c>
      <c r="H167" s="57">
        <v>0.95084900000000006</v>
      </c>
      <c r="I167" s="57">
        <v>0.98321099999999995</v>
      </c>
      <c r="J167" s="57">
        <v>0.97804400000000002</v>
      </c>
      <c r="K167" s="58">
        <v>2.5636574074074072E-2</v>
      </c>
      <c r="L167" s="57"/>
      <c r="M167" s="57"/>
    </row>
    <row r="168" spans="1:13" x14ac:dyDescent="0.3">
      <c r="A168" s="57">
        <v>82.999801000000005</v>
      </c>
      <c r="B168" s="57">
        <v>6.4310000000000001E-3</v>
      </c>
      <c r="C168" s="57">
        <v>2.222807</v>
      </c>
      <c r="D168" s="57">
        <v>0.82014299999999996</v>
      </c>
      <c r="E168" s="57">
        <v>0.353848</v>
      </c>
      <c r="F168" s="57">
        <v>0.22867299999999999</v>
      </c>
      <c r="G168" s="57">
        <v>0.95880299999999996</v>
      </c>
      <c r="H168" s="57">
        <v>0.93968099999999999</v>
      </c>
      <c r="I168" s="57">
        <v>0.97818099999999997</v>
      </c>
      <c r="J168" s="57">
        <v>0.97766799999999998</v>
      </c>
      <c r="K168" s="58">
        <v>3.0648148148148147E-2</v>
      </c>
      <c r="L168" s="57"/>
      <c r="M168" s="57"/>
    </row>
    <row r="169" spans="1:13" x14ac:dyDescent="0.3">
      <c r="A169" s="57">
        <v>83.499801000000005</v>
      </c>
      <c r="B169" s="57">
        <v>6.3559999999999997E-3</v>
      </c>
      <c r="C169" s="57">
        <v>2.1998190000000002</v>
      </c>
      <c r="D169" s="57">
        <v>0.81289299999999998</v>
      </c>
      <c r="E169" s="57">
        <v>0.34666400000000003</v>
      </c>
      <c r="F169" s="57">
        <v>0.22736999999999999</v>
      </c>
      <c r="G169" s="57">
        <v>0.964418</v>
      </c>
      <c r="H169" s="57">
        <v>0.94786899999999996</v>
      </c>
      <c r="I169" s="57">
        <v>0.98087100000000005</v>
      </c>
      <c r="J169" s="57">
        <v>0.98106400000000005</v>
      </c>
      <c r="K169" s="58">
        <v>3.560185185185185E-2</v>
      </c>
      <c r="L169" s="57"/>
      <c r="M169" s="57"/>
    </row>
    <row r="170" spans="1:13" x14ac:dyDescent="0.3">
      <c r="A170" s="57">
        <v>83.999801000000005</v>
      </c>
      <c r="B170" s="57">
        <v>6.3559999999999997E-3</v>
      </c>
      <c r="C170" s="57">
        <v>2.177667</v>
      </c>
      <c r="D170" s="57">
        <v>0.80430100000000004</v>
      </c>
      <c r="E170" s="57">
        <v>0.34421000000000002</v>
      </c>
      <c r="F170" s="57">
        <v>0.224856</v>
      </c>
      <c r="G170" s="57">
        <v>0.96319900000000003</v>
      </c>
      <c r="H170" s="57">
        <v>0.94321900000000003</v>
      </c>
      <c r="I170" s="57">
        <v>0.98412599999999995</v>
      </c>
      <c r="J170" s="57">
        <v>0.98223400000000005</v>
      </c>
      <c r="K170" s="58">
        <v>4.0590277777777781E-2</v>
      </c>
      <c r="L170" s="57"/>
      <c r="M170" s="57"/>
    </row>
    <row r="171" spans="1:13" x14ac:dyDescent="0.3">
      <c r="A171" s="57">
        <v>84.499801000000005</v>
      </c>
      <c r="B171" s="57">
        <v>6.2810000000000001E-3</v>
      </c>
      <c r="C171" s="57">
        <v>2.1988599999999998</v>
      </c>
      <c r="D171" s="57">
        <v>0.81343200000000004</v>
      </c>
      <c r="E171" s="57">
        <v>0.34436099999999997</v>
      </c>
      <c r="F171" s="57">
        <v>0.227635</v>
      </c>
      <c r="G171" s="57">
        <v>0.963642</v>
      </c>
      <c r="H171" s="57">
        <v>0.94486199999999998</v>
      </c>
      <c r="I171" s="57">
        <v>0.98061500000000001</v>
      </c>
      <c r="J171" s="57">
        <v>0.98423099999999997</v>
      </c>
      <c r="K171" s="58">
        <v>4.5601851851851859E-2</v>
      </c>
      <c r="L171" s="57"/>
      <c r="M171" s="57"/>
    </row>
    <row r="172" spans="1:13" x14ac:dyDescent="0.3">
      <c r="A172" s="57">
        <v>84.999801000000005</v>
      </c>
      <c r="B172" s="57">
        <v>6.2810000000000001E-3</v>
      </c>
      <c r="C172" s="57">
        <v>2.1747420000000002</v>
      </c>
      <c r="D172" s="57">
        <v>0.80199699999999996</v>
      </c>
      <c r="E172" s="57">
        <v>0.34398499999999999</v>
      </c>
      <c r="F172" s="57">
        <v>0.22676299999999999</v>
      </c>
      <c r="G172" s="57">
        <v>0.96267199999999997</v>
      </c>
      <c r="H172" s="57">
        <v>0.94730899999999996</v>
      </c>
      <c r="I172" s="57">
        <v>0.97699000000000003</v>
      </c>
      <c r="J172" s="57">
        <v>0.97908099999999998</v>
      </c>
      <c r="K172" s="58">
        <v>5.0648148148148144E-2</v>
      </c>
      <c r="L172" s="57"/>
      <c r="M172" s="57"/>
    </row>
    <row r="173" spans="1:13" x14ac:dyDescent="0.3">
      <c r="A173" s="57">
        <v>85.499801000000005</v>
      </c>
      <c r="B173" s="57">
        <v>6.2059999999999997E-3</v>
      </c>
      <c r="C173" s="57">
        <v>2.2129819999999998</v>
      </c>
      <c r="D173" s="57">
        <v>0.81619600000000003</v>
      </c>
      <c r="E173" s="57">
        <v>0.35194900000000001</v>
      </c>
      <c r="F173" s="57">
        <v>0.22864100000000001</v>
      </c>
      <c r="G173" s="57">
        <v>0.96383200000000002</v>
      </c>
      <c r="H173" s="57">
        <v>0.94622200000000001</v>
      </c>
      <c r="I173" s="57">
        <v>0.98396099999999997</v>
      </c>
      <c r="J173" s="57">
        <v>0.97892400000000002</v>
      </c>
      <c r="K173" s="58">
        <v>5.5717592592592596E-2</v>
      </c>
      <c r="L173" s="57"/>
      <c r="M173" s="57"/>
    </row>
    <row r="174" spans="1:13" x14ac:dyDescent="0.3">
      <c r="A174" s="57">
        <v>85.999801000000005</v>
      </c>
      <c r="B174" s="57">
        <v>6.2059999999999997E-3</v>
      </c>
      <c r="C174" s="57">
        <v>2.1490429999999998</v>
      </c>
      <c r="D174" s="57">
        <v>0.791987</v>
      </c>
      <c r="E174" s="57">
        <v>0.33971000000000001</v>
      </c>
      <c r="F174" s="57">
        <v>0.225358</v>
      </c>
      <c r="G174" s="57">
        <v>0.96772199999999997</v>
      </c>
      <c r="H174" s="57">
        <v>0.95165500000000003</v>
      </c>
      <c r="I174" s="57">
        <v>0.98586499999999999</v>
      </c>
      <c r="J174" s="57">
        <v>0.981711</v>
      </c>
      <c r="K174" s="58">
        <v>6.0787037037037035E-2</v>
      </c>
      <c r="L174" s="57">
        <v>0.96020000000000005</v>
      </c>
      <c r="M174" s="57">
        <f>G174-L174</f>
        <v>7.5219999999999176E-3</v>
      </c>
    </row>
    <row r="175" spans="1:13" x14ac:dyDescent="0.3">
      <c r="A175" s="57">
        <v>86.499801000000005</v>
      </c>
      <c r="B175" s="57">
        <v>6.13E-3</v>
      </c>
      <c r="C175" s="57">
        <v>2.1622859999999999</v>
      </c>
      <c r="D175" s="57">
        <v>0.79581800000000003</v>
      </c>
      <c r="E175" s="57">
        <v>0.34732000000000002</v>
      </c>
      <c r="F175" s="57">
        <v>0.223331</v>
      </c>
      <c r="G175" s="57">
        <v>0.96635800000000005</v>
      </c>
      <c r="H175" s="57">
        <v>0.95057800000000003</v>
      </c>
      <c r="I175" s="57">
        <v>0.98405299999999996</v>
      </c>
      <c r="J175" s="57">
        <v>0.98022100000000001</v>
      </c>
      <c r="K175" s="58">
        <v>6.5902777777777768E-2</v>
      </c>
      <c r="L175" s="57"/>
      <c r="M175" s="57"/>
    </row>
    <row r="176" spans="1:13" x14ac:dyDescent="0.3">
      <c r="A176" s="57">
        <v>86.999801000000005</v>
      </c>
      <c r="B176" s="57">
        <v>6.13E-3</v>
      </c>
      <c r="C176" s="57">
        <v>2.191703</v>
      </c>
      <c r="D176" s="57">
        <v>0.80910400000000005</v>
      </c>
      <c r="E176" s="57">
        <v>0.34815200000000002</v>
      </c>
      <c r="F176" s="57">
        <v>0.22534399999999999</v>
      </c>
      <c r="G176" s="57">
        <v>0.96665199999999996</v>
      </c>
      <c r="H176" s="57">
        <v>0.95054400000000006</v>
      </c>
      <c r="I176" s="57">
        <v>0.98578699999999997</v>
      </c>
      <c r="J176" s="57">
        <v>0.97973200000000005</v>
      </c>
      <c r="K176" s="58">
        <v>7.1030092592592589E-2</v>
      </c>
      <c r="L176" s="57"/>
      <c r="M176" s="57"/>
    </row>
    <row r="177" spans="1:13" x14ac:dyDescent="0.3">
      <c r="A177" s="57">
        <v>87.499801000000005</v>
      </c>
      <c r="B177" s="57">
        <v>6.0540000000000004E-3</v>
      </c>
      <c r="C177" s="57">
        <v>2.1526800000000001</v>
      </c>
      <c r="D177" s="57">
        <v>0.79591000000000001</v>
      </c>
      <c r="E177" s="57">
        <v>0.340974</v>
      </c>
      <c r="F177" s="57">
        <v>0.219885</v>
      </c>
      <c r="G177" s="57">
        <v>0.96580699999999997</v>
      </c>
      <c r="H177" s="57">
        <v>0.95003899999999997</v>
      </c>
      <c r="I177" s="57">
        <v>0.98189099999999996</v>
      </c>
      <c r="J177" s="57">
        <v>0.98125899999999999</v>
      </c>
      <c r="K177" s="58">
        <v>7.6122685185185182E-2</v>
      </c>
      <c r="L177" s="57"/>
      <c r="M177" s="57"/>
    </row>
    <row r="178" spans="1:13" x14ac:dyDescent="0.3">
      <c r="A178" s="57">
        <v>87.999801000000005</v>
      </c>
      <c r="B178" s="57">
        <v>6.0540000000000004E-3</v>
      </c>
      <c r="C178" s="57">
        <v>2.2376459999999998</v>
      </c>
      <c r="D178" s="57">
        <v>0.82429600000000003</v>
      </c>
      <c r="E178" s="57">
        <v>0.35497899999999999</v>
      </c>
      <c r="F178" s="57">
        <v>0.23407600000000001</v>
      </c>
      <c r="G178" s="57">
        <v>0.96706700000000001</v>
      </c>
      <c r="H178" s="57">
        <v>0.95105600000000001</v>
      </c>
      <c r="I178" s="57">
        <v>0.98379099999999997</v>
      </c>
      <c r="J178" s="57">
        <v>0.98236400000000001</v>
      </c>
      <c r="K178" s="58">
        <v>8.1250000000000003E-2</v>
      </c>
      <c r="L178" s="57"/>
      <c r="M178" s="57"/>
    </row>
    <row r="179" spans="1:13" x14ac:dyDescent="0.3">
      <c r="A179" s="57">
        <v>88.499801000000005</v>
      </c>
      <c r="B179" s="57">
        <v>5.9779999999999998E-3</v>
      </c>
      <c r="C179" s="57">
        <v>2.1683759999999999</v>
      </c>
      <c r="D179" s="57">
        <v>0.79826799999999998</v>
      </c>
      <c r="E179" s="57">
        <v>0.34788599999999997</v>
      </c>
      <c r="F179" s="57">
        <v>0.22395399999999999</v>
      </c>
      <c r="G179" s="57">
        <v>0.96620499999999998</v>
      </c>
      <c r="H179" s="57">
        <v>0.95112099999999999</v>
      </c>
      <c r="I179" s="57">
        <v>0.98324800000000001</v>
      </c>
      <c r="J179" s="57">
        <v>0.97932799999999998</v>
      </c>
      <c r="K179" s="58">
        <v>8.6319444444444449E-2</v>
      </c>
      <c r="L179" s="57"/>
      <c r="M179" s="57"/>
    </row>
    <row r="180" spans="1:13" x14ac:dyDescent="0.3">
      <c r="A180" s="57">
        <v>88.999801000000005</v>
      </c>
      <c r="B180" s="57">
        <v>5.9779999999999998E-3</v>
      </c>
      <c r="C180" s="57">
        <v>2.1665670000000001</v>
      </c>
      <c r="D180" s="57">
        <v>0.79910300000000001</v>
      </c>
      <c r="E180" s="57">
        <v>0.34261999999999998</v>
      </c>
      <c r="F180" s="57">
        <v>0.225741</v>
      </c>
      <c r="G180" s="57">
        <v>0.96605099999999999</v>
      </c>
      <c r="H180" s="57">
        <v>0.94974700000000001</v>
      </c>
      <c r="I180" s="57">
        <v>0.98509199999999997</v>
      </c>
      <c r="J180" s="57">
        <v>0.97961900000000002</v>
      </c>
      <c r="K180" s="58">
        <v>9.1400462962962961E-2</v>
      </c>
      <c r="L180" s="57"/>
      <c r="M180" s="57"/>
    </row>
    <row r="181" spans="1:13" x14ac:dyDescent="0.3">
      <c r="A181" s="57">
        <v>89.499801000000005</v>
      </c>
      <c r="B181" s="57">
        <v>5.901E-3</v>
      </c>
      <c r="C181" s="57">
        <v>2.1072500000000001</v>
      </c>
      <c r="D181" s="57">
        <v>0.77590000000000003</v>
      </c>
      <c r="E181" s="57">
        <v>0.33539600000000003</v>
      </c>
      <c r="F181" s="57">
        <v>0.220054</v>
      </c>
      <c r="G181" s="57">
        <v>0.96787599999999996</v>
      </c>
      <c r="H181" s="57">
        <v>0.95263900000000001</v>
      </c>
      <c r="I181" s="57">
        <v>0.98533899999999996</v>
      </c>
      <c r="J181" s="57">
        <v>0.98088699999999995</v>
      </c>
      <c r="K181" s="58">
        <v>9.6469907407407407E-2</v>
      </c>
      <c r="L181" s="57"/>
      <c r="M181" s="57"/>
    </row>
    <row r="182" spans="1:13" x14ac:dyDescent="0.3">
      <c r="A182" s="57">
        <v>89.999801000000005</v>
      </c>
      <c r="B182" s="57">
        <v>5.901E-3</v>
      </c>
      <c r="C182" s="57">
        <v>2.1205050000000001</v>
      </c>
      <c r="D182" s="57">
        <v>0.78016399999999997</v>
      </c>
      <c r="E182" s="57">
        <v>0.33758899999999997</v>
      </c>
      <c r="F182" s="57">
        <v>0.22258900000000001</v>
      </c>
      <c r="G182" s="57">
        <v>0.96720300000000003</v>
      </c>
      <c r="H182" s="57">
        <v>0.95059899999999997</v>
      </c>
      <c r="I182" s="57">
        <v>0.98533400000000004</v>
      </c>
      <c r="J182" s="57">
        <v>0.98227699999999996</v>
      </c>
      <c r="K182" s="58">
        <v>0.1015625</v>
      </c>
      <c r="L182" s="57"/>
      <c r="M182" s="57"/>
    </row>
    <row r="183" spans="1:13" x14ac:dyDescent="0.3">
      <c r="A183" s="57">
        <v>90.499801000000005</v>
      </c>
      <c r="B183" s="57">
        <v>5.8240000000000002E-3</v>
      </c>
      <c r="C183" s="57">
        <v>2.1382850000000002</v>
      </c>
      <c r="D183" s="57">
        <v>0.78532000000000002</v>
      </c>
      <c r="E183" s="57">
        <v>0.34262399999999998</v>
      </c>
      <c r="F183" s="57">
        <v>0.225021</v>
      </c>
      <c r="G183" s="57">
        <v>0.96585600000000005</v>
      </c>
      <c r="H183" s="57">
        <v>0.94889400000000002</v>
      </c>
      <c r="I183" s="57">
        <v>0.98510399999999998</v>
      </c>
      <c r="J183" s="57">
        <v>0.98053400000000002</v>
      </c>
      <c r="K183" s="58">
        <v>4.9884259259259265E-3</v>
      </c>
      <c r="L183" s="57"/>
      <c r="M183" s="57"/>
    </row>
    <row r="184" spans="1:13" x14ac:dyDescent="0.3">
      <c r="A184" s="57">
        <v>90.999801000000005</v>
      </c>
      <c r="B184" s="57">
        <v>5.8240000000000002E-3</v>
      </c>
      <c r="C184" s="57">
        <v>2.1334939999999998</v>
      </c>
      <c r="D184" s="57">
        <v>0.78467100000000001</v>
      </c>
      <c r="E184" s="57">
        <v>0.33954699999999999</v>
      </c>
      <c r="F184" s="57">
        <v>0.224605</v>
      </c>
      <c r="G184" s="57">
        <v>0.96545300000000001</v>
      </c>
      <c r="H184" s="57">
        <v>0.94934700000000005</v>
      </c>
      <c r="I184" s="57">
        <v>0.98487100000000005</v>
      </c>
      <c r="J184" s="57">
        <v>0.97824500000000003</v>
      </c>
      <c r="K184" s="58">
        <v>9.9189814814814817E-3</v>
      </c>
      <c r="L184" s="57"/>
      <c r="M184" s="57"/>
    </row>
    <row r="185" spans="1:13" x14ac:dyDescent="0.3">
      <c r="A185" s="57">
        <v>91.499801000000005</v>
      </c>
      <c r="B185" s="57">
        <v>5.7470000000000004E-3</v>
      </c>
      <c r="C185" s="57">
        <v>2.134261</v>
      </c>
      <c r="D185" s="57">
        <v>0.78524400000000005</v>
      </c>
      <c r="E185" s="57">
        <v>0.34154400000000001</v>
      </c>
      <c r="F185" s="57">
        <v>0.22222900000000001</v>
      </c>
      <c r="G185" s="57">
        <v>0.96574300000000002</v>
      </c>
      <c r="H185" s="57">
        <v>0.94869599999999998</v>
      </c>
      <c r="I185" s="57">
        <v>0.98445300000000002</v>
      </c>
      <c r="J185" s="57">
        <v>0.98112600000000005</v>
      </c>
      <c r="K185" s="58">
        <v>1.4826388888888889E-2</v>
      </c>
      <c r="L185" s="57"/>
      <c r="M185" s="57"/>
    </row>
    <row r="186" spans="1:13" x14ac:dyDescent="0.3">
      <c r="A186" s="57">
        <v>91.999801000000005</v>
      </c>
      <c r="B186" s="57">
        <v>5.7470000000000004E-3</v>
      </c>
      <c r="C186" s="57">
        <v>2.1186980000000002</v>
      </c>
      <c r="D186" s="57">
        <v>0.78081599999999995</v>
      </c>
      <c r="E186" s="57">
        <v>0.33571400000000001</v>
      </c>
      <c r="F186" s="57">
        <v>0.22135199999999999</v>
      </c>
      <c r="G186" s="57">
        <v>0.96404900000000004</v>
      </c>
      <c r="H186" s="57">
        <v>0.94683099999999998</v>
      </c>
      <c r="I186" s="57">
        <v>0.98178699999999997</v>
      </c>
      <c r="J186" s="57">
        <v>0.98074399999999995</v>
      </c>
      <c r="K186" s="58">
        <v>1.9675925925925927E-2</v>
      </c>
      <c r="L186" s="57"/>
      <c r="M186" s="57"/>
    </row>
    <row r="187" spans="1:13" x14ac:dyDescent="0.3">
      <c r="A187" s="57">
        <v>92.499801000000005</v>
      </c>
      <c r="B187" s="57">
        <v>5.6699999999999997E-3</v>
      </c>
      <c r="C187" s="57">
        <v>2.1332460000000002</v>
      </c>
      <c r="D187" s="57">
        <v>0.78347999999999995</v>
      </c>
      <c r="E187" s="57">
        <v>0.34273300000000001</v>
      </c>
      <c r="F187" s="57">
        <v>0.223554</v>
      </c>
      <c r="G187" s="57">
        <v>0.96538299999999999</v>
      </c>
      <c r="H187" s="57">
        <v>0.94872000000000001</v>
      </c>
      <c r="I187" s="57">
        <v>0.98324299999999998</v>
      </c>
      <c r="J187" s="57">
        <v>0.98084800000000005</v>
      </c>
      <c r="K187" s="58">
        <v>2.4560185185185185E-2</v>
      </c>
      <c r="L187" s="57"/>
      <c r="M187" s="57"/>
    </row>
    <row r="188" spans="1:13" x14ac:dyDescent="0.3">
      <c r="A188" s="57">
        <v>92.999801000000005</v>
      </c>
      <c r="B188" s="57">
        <v>5.6699999999999997E-3</v>
      </c>
      <c r="C188" s="57">
        <v>2.1286559999999999</v>
      </c>
      <c r="D188" s="57">
        <v>0.78500099999999995</v>
      </c>
      <c r="E188" s="57">
        <v>0.33663300000000002</v>
      </c>
      <c r="F188" s="57">
        <v>0.222022</v>
      </c>
      <c r="G188" s="57">
        <v>0.96460800000000002</v>
      </c>
      <c r="H188" s="57">
        <v>0.94689299999999998</v>
      </c>
      <c r="I188" s="57">
        <v>0.98394400000000004</v>
      </c>
      <c r="J188" s="57">
        <v>0.98070299999999999</v>
      </c>
      <c r="K188" s="58">
        <v>2.9560185185185189E-2</v>
      </c>
      <c r="L188" s="57"/>
      <c r="M188" s="57"/>
    </row>
    <row r="189" spans="1:13" x14ac:dyDescent="0.3">
      <c r="A189" s="57">
        <v>93.499801000000005</v>
      </c>
      <c r="B189" s="57">
        <v>5.5929999999999999E-3</v>
      </c>
      <c r="C189" s="57">
        <v>2.1086459999999998</v>
      </c>
      <c r="D189" s="57">
        <v>0.77532900000000005</v>
      </c>
      <c r="E189" s="57">
        <v>0.33621800000000002</v>
      </c>
      <c r="F189" s="57">
        <v>0.22176999999999999</v>
      </c>
      <c r="G189" s="57">
        <v>0.96663500000000002</v>
      </c>
      <c r="H189" s="57">
        <v>0.95086499999999996</v>
      </c>
      <c r="I189" s="57">
        <v>0.98323400000000005</v>
      </c>
      <c r="J189" s="57">
        <v>0.981576</v>
      </c>
      <c r="K189" s="58">
        <v>3.4664351851851849E-2</v>
      </c>
      <c r="L189" s="57"/>
      <c r="M189" s="57"/>
    </row>
    <row r="190" spans="1:13" x14ac:dyDescent="0.3">
      <c r="A190" s="57">
        <v>93.999801000000005</v>
      </c>
      <c r="B190" s="57">
        <v>5.5929999999999999E-3</v>
      </c>
      <c r="C190" s="57">
        <v>2.0955569999999999</v>
      </c>
      <c r="D190" s="57">
        <v>0.77100000000000002</v>
      </c>
      <c r="E190" s="57">
        <v>0.33466000000000001</v>
      </c>
      <c r="F190" s="57">
        <v>0.21889700000000001</v>
      </c>
      <c r="G190" s="57">
        <v>0.96815600000000002</v>
      </c>
      <c r="H190" s="57">
        <v>0.951928</v>
      </c>
      <c r="I190" s="57">
        <v>0.98553000000000002</v>
      </c>
      <c r="J190" s="57">
        <v>0.98323799999999995</v>
      </c>
      <c r="K190" s="58">
        <v>3.9768518518518516E-2</v>
      </c>
      <c r="L190" s="57"/>
      <c r="M190" s="57"/>
    </row>
    <row r="191" spans="1:13" x14ac:dyDescent="0.3">
      <c r="A191" s="57">
        <v>94.499801000000005</v>
      </c>
      <c r="B191" s="57">
        <v>5.5160000000000001E-3</v>
      </c>
      <c r="C191" s="57">
        <v>2.0959349999999999</v>
      </c>
      <c r="D191" s="57">
        <v>0.76957600000000004</v>
      </c>
      <c r="E191" s="57">
        <v>0.33523599999999998</v>
      </c>
      <c r="F191" s="57">
        <v>0.22154599999999999</v>
      </c>
      <c r="G191" s="57">
        <v>0.96547099999999997</v>
      </c>
      <c r="H191" s="57">
        <v>0.94680699999999995</v>
      </c>
      <c r="I191" s="57">
        <v>0.98590900000000004</v>
      </c>
      <c r="J191" s="57">
        <v>0.98236100000000004</v>
      </c>
      <c r="K191" s="58">
        <v>4.4918981481481483E-2</v>
      </c>
      <c r="L191" s="57"/>
      <c r="M191" s="57"/>
    </row>
    <row r="192" spans="1:13" x14ac:dyDescent="0.3">
      <c r="A192" s="57">
        <v>94.999801000000005</v>
      </c>
      <c r="B192" s="57">
        <v>5.5160000000000001E-3</v>
      </c>
      <c r="C192" s="57">
        <v>2.1011000000000002</v>
      </c>
      <c r="D192" s="57">
        <v>0.77387899999999998</v>
      </c>
      <c r="E192" s="57">
        <v>0.33432600000000001</v>
      </c>
      <c r="F192" s="57">
        <v>0.21901599999999999</v>
      </c>
      <c r="G192" s="57">
        <v>0.96650100000000005</v>
      </c>
      <c r="H192" s="57">
        <v>0.95065200000000005</v>
      </c>
      <c r="I192" s="57">
        <v>0.983456</v>
      </c>
      <c r="J192" s="57">
        <v>0.98124299999999998</v>
      </c>
      <c r="K192" s="58">
        <v>5.0081018518518518E-2</v>
      </c>
      <c r="L192" s="57"/>
      <c r="M192" s="57"/>
    </row>
    <row r="193" spans="1:13" x14ac:dyDescent="0.3">
      <c r="A193" s="57">
        <v>95.499801000000005</v>
      </c>
      <c r="B193" s="57">
        <v>5.4380000000000001E-3</v>
      </c>
      <c r="C193" s="57">
        <v>2.1050019999999998</v>
      </c>
      <c r="D193" s="57">
        <v>0.77315599999999995</v>
      </c>
      <c r="E193" s="57">
        <v>0.33641100000000002</v>
      </c>
      <c r="F193" s="57">
        <v>0.222278</v>
      </c>
      <c r="G193" s="57">
        <v>0.96582900000000005</v>
      </c>
      <c r="H193" s="57">
        <v>0.95107699999999995</v>
      </c>
      <c r="I193" s="57">
        <v>0.98414000000000001</v>
      </c>
      <c r="J193" s="57">
        <v>0.97702100000000003</v>
      </c>
      <c r="K193" s="58">
        <v>5.5231481481481486E-2</v>
      </c>
      <c r="L193" s="57"/>
      <c r="M193" s="57"/>
    </row>
    <row r="194" spans="1:13" x14ac:dyDescent="0.3">
      <c r="A194" s="57">
        <v>95.999801000000005</v>
      </c>
      <c r="B194" s="57">
        <v>5.4380000000000001E-3</v>
      </c>
      <c r="C194" s="57">
        <v>2.0597880000000002</v>
      </c>
      <c r="D194" s="57">
        <v>0.75547799999999998</v>
      </c>
      <c r="E194" s="57">
        <v>0.33319700000000002</v>
      </c>
      <c r="F194" s="57">
        <v>0.21563599999999999</v>
      </c>
      <c r="G194" s="57">
        <v>0.96837899999999999</v>
      </c>
      <c r="H194" s="57">
        <v>0.95409999999999995</v>
      </c>
      <c r="I194" s="57">
        <v>0.98404899999999995</v>
      </c>
      <c r="J194" s="57">
        <v>0.98126599999999997</v>
      </c>
      <c r="K194" s="58">
        <v>6.0358796296296292E-2</v>
      </c>
      <c r="L194" s="57"/>
      <c r="M194" s="57"/>
    </row>
    <row r="195" spans="1:13" x14ac:dyDescent="0.3">
      <c r="A195" s="57">
        <v>96.499801000000005</v>
      </c>
      <c r="B195" s="57">
        <v>5.3610000000000003E-3</v>
      </c>
      <c r="C195" s="57">
        <v>2.0598030000000001</v>
      </c>
      <c r="D195" s="57">
        <v>0.75619999999999998</v>
      </c>
      <c r="E195" s="57">
        <v>0.33152599999999999</v>
      </c>
      <c r="F195" s="57">
        <v>0.21587600000000001</v>
      </c>
      <c r="G195" s="57">
        <v>0.96228599999999997</v>
      </c>
      <c r="H195" s="57">
        <v>0.94318900000000006</v>
      </c>
      <c r="I195" s="57">
        <v>0.98219199999999995</v>
      </c>
      <c r="J195" s="57">
        <v>0.98057399999999995</v>
      </c>
      <c r="K195" s="58">
        <v>6.5532407407407414E-2</v>
      </c>
      <c r="L195" s="57"/>
      <c r="M195" s="57"/>
    </row>
    <row r="196" spans="1:13" x14ac:dyDescent="0.3">
      <c r="A196" s="57">
        <v>96.999801000000005</v>
      </c>
      <c r="B196" s="57">
        <v>5.3610000000000003E-3</v>
      </c>
      <c r="C196" s="57">
        <v>2.065477</v>
      </c>
      <c r="D196" s="57">
        <v>0.76026400000000005</v>
      </c>
      <c r="E196" s="57">
        <v>0.328235</v>
      </c>
      <c r="F196" s="57">
        <v>0.21671399999999999</v>
      </c>
      <c r="G196" s="57">
        <v>0.968418</v>
      </c>
      <c r="H196" s="57">
        <v>0.95257599999999998</v>
      </c>
      <c r="I196" s="57">
        <v>0.98549900000000001</v>
      </c>
      <c r="J196" s="57">
        <v>0.98301799999999995</v>
      </c>
      <c r="K196" s="58">
        <v>7.0578703703703713E-2</v>
      </c>
      <c r="L196" s="57"/>
      <c r="M196" s="57"/>
    </row>
    <row r="197" spans="1:13" x14ac:dyDescent="0.3">
      <c r="A197" s="57">
        <v>97.499801000000005</v>
      </c>
      <c r="B197" s="57">
        <v>5.2830000000000004E-3</v>
      </c>
      <c r="C197" s="57">
        <v>2.1268729999999998</v>
      </c>
      <c r="D197" s="57">
        <v>0.77956899999999996</v>
      </c>
      <c r="E197" s="57">
        <v>0.343472</v>
      </c>
      <c r="F197" s="57">
        <v>0.22426299999999999</v>
      </c>
      <c r="G197" s="57">
        <v>0.96829100000000001</v>
      </c>
      <c r="H197" s="57">
        <v>0.952511</v>
      </c>
      <c r="I197" s="57">
        <v>0.98566500000000001</v>
      </c>
      <c r="J197" s="57">
        <v>0.98247700000000004</v>
      </c>
      <c r="K197" s="58">
        <v>7.5613425925925917E-2</v>
      </c>
      <c r="L197" s="57"/>
      <c r="M197" s="57"/>
    </row>
    <row r="198" spans="1:13" x14ac:dyDescent="0.3">
      <c r="A198" s="57">
        <v>97.999801000000005</v>
      </c>
      <c r="B198" s="57">
        <v>5.2830000000000004E-3</v>
      </c>
      <c r="C198" s="57">
        <v>2.0439400000000001</v>
      </c>
      <c r="D198" s="57">
        <v>0.751274</v>
      </c>
      <c r="E198" s="57">
        <v>0.32799299999999998</v>
      </c>
      <c r="F198" s="57">
        <v>0.21339900000000001</v>
      </c>
      <c r="G198" s="57">
        <v>0.96435000000000004</v>
      </c>
      <c r="H198" s="57">
        <v>0.94674700000000001</v>
      </c>
      <c r="I198" s="57">
        <v>0.98453900000000005</v>
      </c>
      <c r="J198" s="57">
        <v>0.97936699999999999</v>
      </c>
      <c r="K198" s="58">
        <v>8.0555555555555561E-2</v>
      </c>
      <c r="L198" s="57"/>
      <c r="M198" s="57"/>
    </row>
    <row r="199" spans="1:13" x14ac:dyDescent="0.3">
      <c r="A199" s="57">
        <v>98.499801000000005</v>
      </c>
      <c r="B199" s="57">
        <v>5.2050000000000004E-3</v>
      </c>
      <c r="C199" s="57">
        <v>2.0083190000000002</v>
      </c>
      <c r="D199" s="57">
        <v>0.73755000000000004</v>
      </c>
      <c r="E199" s="57">
        <v>0.32092100000000001</v>
      </c>
      <c r="F199" s="57">
        <v>0.21229700000000001</v>
      </c>
      <c r="G199" s="57">
        <v>0.96823099999999995</v>
      </c>
      <c r="H199" s="57">
        <v>0.95398300000000003</v>
      </c>
      <c r="I199" s="57">
        <v>0.98550400000000005</v>
      </c>
      <c r="J199" s="57">
        <v>0.97945400000000005</v>
      </c>
      <c r="K199" s="58">
        <v>8.5462962962962963E-2</v>
      </c>
      <c r="L199" s="57"/>
      <c r="M199" s="57"/>
    </row>
    <row r="200" spans="1:13" x14ac:dyDescent="0.3">
      <c r="A200" s="57">
        <v>98.999801000000005</v>
      </c>
      <c r="B200" s="57">
        <v>5.2050000000000004E-3</v>
      </c>
      <c r="C200" s="57">
        <v>2.0814879999999998</v>
      </c>
      <c r="D200" s="57">
        <v>0.76244199999999995</v>
      </c>
      <c r="E200" s="57">
        <v>0.33494800000000002</v>
      </c>
      <c r="F200" s="57">
        <v>0.22165599999999999</v>
      </c>
      <c r="G200" s="57">
        <v>0.96804000000000001</v>
      </c>
      <c r="H200" s="57">
        <v>0.95145999999999997</v>
      </c>
      <c r="I200" s="57">
        <v>0.98513799999999996</v>
      </c>
      <c r="J200" s="57">
        <v>0.984101</v>
      </c>
      <c r="K200" s="58">
        <v>9.0381944444444431E-2</v>
      </c>
      <c r="L200" s="57"/>
      <c r="M200" s="57"/>
    </row>
    <row r="201" spans="1:13" x14ac:dyDescent="0.3">
      <c r="A201" s="57">
        <v>99.499801000000005</v>
      </c>
      <c r="B201" s="57">
        <v>5.1279999999999997E-3</v>
      </c>
      <c r="C201" s="57">
        <v>2.0625049999999998</v>
      </c>
      <c r="D201" s="57">
        <v>0.75742500000000001</v>
      </c>
      <c r="E201" s="57">
        <v>0.330951</v>
      </c>
      <c r="F201" s="57">
        <v>0.21670400000000001</v>
      </c>
      <c r="G201" s="57">
        <v>0.96796700000000002</v>
      </c>
      <c r="H201" s="57">
        <v>0.95320300000000002</v>
      </c>
      <c r="I201" s="57">
        <v>0.985294</v>
      </c>
      <c r="J201" s="57">
        <v>0.98016800000000004</v>
      </c>
      <c r="K201" s="58">
        <v>9.5324074074074075E-2</v>
      </c>
      <c r="L201" s="57"/>
      <c r="M201" s="57"/>
    </row>
    <row r="202" spans="1:13" x14ac:dyDescent="0.3">
      <c r="A202" s="57">
        <v>99.999801000000005</v>
      </c>
      <c r="B202" s="57">
        <v>5.1279999999999997E-3</v>
      </c>
      <c r="C202" s="57">
        <v>2.0301300000000002</v>
      </c>
      <c r="D202" s="57">
        <v>0.74521499999999996</v>
      </c>
      <c r="E202" s="57">
        <v>0.326407</v>
      </c>
      <c r="F202" s="57">
        <v>0.21329400000000001</v>
      </c>
      <c r="G202" s="57">
        <v>0.96388300000000005</v>
      </c>
      <c r="H202" s="57">
        <v>0.94624399999999997</v>
      </c>
      <c r="I202" s="57">
        <v>0.98514999999999997</v>
      </c>
      <c r="J202" s="57">
        <v>0.97789400000000004</v>
      </c>
      <c r="K202" s="58">
        <v>0.1002199074074074</v>
      </c>
      <c r="L202" s="57"/>
      <c r="M202" s="57"/>
    </row>
    <row r="203" spans="1:13" x14ac:dyDescent="0.3">
      <c r="A203" s="57">
        <v>100.49980100000001</v>
      </c>
      <c r="B203" s="57">
        <v>5.0499999999999998E-3</v>
      </c>
      <c r="C203" s="57">
        <v>2.0966320000000001</v>
      </c>
      <c r="D203" s="57">
        <v>0.76848499999999997</v>
      </c>
      <c r="E203" s="57">
        <v>0.33873999999999999</v>
      </c>
      <c r="F203" s="57">
        <v>0.22092100000000001</v>
      </c>
      <c r="G203" s="57">
        <v>0.968893</v>
      </c>
      <c r="H203" s="57">
        <v>0.95591199999999998</v>
      </c>
      <c r="I203" s="57">
        <v>0.98599700000000001</v>
      </c>
      <c r="J203" s="57">
        <v>0.97775299999999998</v>
      </c>
      <c r="K203" s="58">
        <v>6.6203703703703702E-3</v>
      </c>
      <c r="L203" s="57"/>
      <c r="M203" s="57"/>
    </row>
    <row r="204" spans="1:13" x14ac:dyDescent="0.3">
      <c r="A204" s="57">
        <v>100.99980100000001</v>
      </c>
      <c r="B204" s="57">
        <v>5.0499999999999998E-3</v>
      </c>
      <c r="C204" s="57">
        <v>2.0187279999999999</v>
      </c>
      <c r="D204" s="57">
        <v>0.74057899999999999</v>
      </c>
      <c r="E204" s="57">
        <v>0.32388400000000001</v>
      </c>
      <c r="F204" s="57">
        <v>0.21368699999999999</v>
      </c>
      <c r="G204" s="57">
        <v>0.96931500000000004</v>
      </c>
      <c r="H204" s="57">
        <v>0.95394500000000004</v>
      </c>
      <c r="I204" s="57">
        <v>0.98648499999999995</v>
      </c>
      <c r="J204" s="57">
        <v>0.98288399999999998</v>
      </c>
      <c r="K204" s="58">
        <v>1.2916666666666667E-2</v>
      </c>
      <c r="L204" s="57"/>
      <c r="M204" s="57"/>
    </row>
    <row r="205" spans="1:13" x14ac:dyDescent="0.3">
      <c r="A205" s="57">
        <v>101.49980100000001</v>
      </c>
      <c r="B205" s="57">
        <v>4.9719999999999999E-3</v>
      </c>
      <c r="C205" s="57">
        <v>2.0224549999999999</v>
      </c>
      <c r="D205" s="57">
        <v>0.74134199999999995</v>
      </c>
      <c r="E205" s="57">
        <v>0.32630399999999998</v>
      </c>
      <c r="F205" s="57">
        <v>0.21346699999999999</v>
      </c>
      <c r="G205" s="57">
        <v>0.96668600000000005</v>
      </c>
      <c r="H205" s="57">
        <v>0.95014200000000004</v>
      </c>
      <c r="I205" s="57">
        <v>0.98405600000000004</v>
      </c>
      <c r="J205" s="57">
        <v>0.982402</v>
      </c>
      <c r="K205" s="58">
        <v>1.9178240740740742E-2</v>
      </c>
      <c r="L205" s="57"/>
      <c r="M205" s="57"/>
    </row>
    <row r="206" spans="1:13" x14ac:dyDescent="0.3">
      <c r="A206" s="57">
        <v>101.99980100000001</v>
      </c>
      <c r="B206" s="57">
        <v>4.9719999999999999E-3</v>
      </c>
      <c r="C206" s="57">
        <v>2.0529899999999999</v>
      </c>
      <c r="D206" s="57">
        <v>0.75201600000000002</v>
      </c>
      <c r="E206" s="57">
        <v>0.333424</v>
      </c>
      <c r="F206" s="57">
        <v>0.215534</v>
      </c>
      <c r="G206" s="57">
        <v>0.96272500000000005</v>
      </c>
      <c r="H206" s="57">
        <v>0.95244099999999998</v>
      </c>
      <c r="I206" s="57">
        <v>0.98476200000000003</v>
      </c>
      <c r="J206" s="57">
        <v>0.961256</v>
      </c>
      <c r="K206" s="58">
        <v>2.5451388888888888E-2</v>
      </c>
      <c r="L206" s="57"/>
      <c r="M206" s="57"/>
    </row>
    <row r="207" spans="1:13" x14ac:dyDescent="0.3">
      <c r="A207" s="57">
        <v>102.49980100000001</v>
      </c>
      <c r="B207" s="57">
        <v>4.895E-3</v>
      </c>
      <c r="C207" s="57">
        <v>1.9431499999999999</v>
      </c>
      <c r="D207" s="57">
        <v>0.71091099999999996</v>
      </c>
      <c r="E207" s="57">
        <v>0.31524799999999997</v>
      </c>
      <c r="F207" s="57">
        <v>0.20607900000000001</v>
      </c>
      <c r="G207" s="57">
        <v>0.96848400000000001</v>
      </c>
      <c r="H207" s="57">
        <v>0.95392100000000002</v>
      </c>
      <c r="I207" s="57">
        <v>0.98583799999999999</v>
      </c>
      <c r="J207" s="57">
        <v>0.98025700000000004</v>
      </c>
      <c r="K207" s="58">
        <v>3.1875000000000001E-2</v>
      </c>
      <c r="L207" s="57"/>
      <c r="M207" s="57"/>
    </row>
    <row r="208" spans="1:13" x14ac:dyDescent="0.3">
      <c r="A208" s="57">
        <v>102.99980100000001</v>
      </c>
      <c r="B208" s="57">
        <v>4.895E-3</v>
      </c>
      <c r="C208" s="57">
        <v>2.0217930000000002</v>
      </c>
      <c r="D208" s="57">
        <v>0.74237699999999995</v>
      </c>
      <c r="E208" s="57">
        <v>0.32239299999999999</v>
      </c>
      <c r="F208" s="57">
        <v>0.214646</v>
      </c>
      <c r="G208" s="57">
        <v>0.966727</v>
      </c>
      <c r="H208" s="57">
        <v>0.951187</v>
      </c>
      <c r="I208" s="57">
        <v>0.98336500000000004</v>
      </c>
      <c r="J208" s="57">
        <v>0.98116899999999996</v>
      </c>
      <c r="K208" s="58">
        <v>3.8275462962962963E-2</v>
      </c>
      <c r="L208" s="57"/>
      <c r="M208" s="57"/>
    </row>
    <row r="209" spans="1:13" x14ac:dyDescent="0.3">
      <c r="A209" s="57">
        <v>103.49980100000001</v>
      </c>
      <c r="B209" s="57">
        <v>4.8170000000000001E-3</v>
      </c>
      <c r="C209" s="57">
        <v>1.97986</v>
      </c>
      <c r="D209" s="57">
        <v>0.72347899999999998</v>
      </c>
      <c r="E209" s="57">
        <v>0.32181399999999999</v>
      </c>
      <c r="F209" s="57">
        <v>0.211089</v>
      </c>
      <c r="G209" s="57">
        <v>0.96878900000000001</v>
      </c>
      <c r="H209" s="57">
        <v>0.95360500000000004</v>
      </c>
      <c r="I209" s="57">
        <v>0.98624699999999998</v>
      </c>
      <c r="J209" s="57">
        <v>0.98169600000000001</v>
      </c>
      <c r="K209" s="58">
        <v>4.4687499999999998E-2</v>
      </c>
      <c r="L209" s="57"/>
      <c r="M209" s="57"/>
    </row>
    <row r="210" spans="1:13" x14ac:dyDescent="0.3">
      <c r="A210" s="57">
        <v>103.99980100000001</v>
      </c>
      <c r="B210" s="57">
        <v>4.8170000000000001E-3</v>
      </c>
      <c r="C210" s="57">
        <v>2.0141900000000001</v>
      </c>
      <c r="D210" s="57">
        <v>0.73700500000000002</v>
      </c>
      <c r="E210" s="57">
        <v>0.32775199999999999</v>
      </c>
      <c r="F210" s="57">
        <v>0.212427</v>
      </c>
      <c r="G210" s="57">
        <v>0.96230700000000002</v>
      </c>
      <c r="H210" s="57">
        <v>0.95370100000000002</v>
      </c>
      <c r="I210" s="57">
        <v>0.98463000000000001</v>
      </c>
      <c r="J210" s="57">
        <v>0.95719600000000005</v>
      </c>
      <c r="K210" s="58">
        <v>5.1122685185185181E-2</v>
      </c>
      <c r="L210" s="57"/>
      <c r="M210" s="57"/>
    </row>
    <row r="211" spans="1:13" x14ac:dyDescent="0.3">
      <c r="A211" s="57">
        <v>104.49980100000001</v>
      </c>
      <c r="B211" s="57">
        <v>4.7390000000000002E-3</v>
      </c>
      <c r="C211" s="57">
        <v>2.0190269999999999</v>
      </c>
      <c r="D211" s="57">
        <v>0.73822900000000002</v>
      </c>
      <c r="E211" s="57">
        <v>0.32789600000000002</v>
      </c>
      <c r="F211" s="57">
        <v>0.214674</v>
      </c>
      <c r="G211" s="57">
        <v>0.96872599999999998</v>
      </c>
      <c r="H211" s="57">
        <v>0.95304900000000004</v>
      </c>
      <c r="I211" s="57">
        <v>0.98643099999999995</v>
      </c>
      <c r="J211" s="57">
        <v>0.982375</v>
      </c>
      <c r="K211" s="58">
        <v>5.7476851851851855E-2</v>
      </c>
      <c r="L211" s="57"/>
      <c r="M211" s="57"/>
    </row>
    <row r="212" spans="1:13" x14ac:dyDescent="0.3">
      <c r="A212" s="57">
        <v>104.99980100000001</v>
      </c>
      <c r="B212" s="57">
        <v>4.7390000000000002E-3</v>
      </c>
      <c r="C212" s="57">
        <v>2.0029159999999999</v>
      </c>
      <c r="D212" s="57">
        <v>0.73221400000000003</v>
      </c>
      <c r="E212" s="57">
        <v>0.32468999999999998</v>
      </c>
      <c r="F212" s="57">
        <v>0.21379899999999999</v>
      </c>
      <c r="G212" s="57">
        <v>0.96546299999999996</v>
      </c>
      <c r="H212" s="57">
        <v>0.94787500000000002</v>
      </c>
      <c r="I212" s="57">
        <v>0.98432600000000003</v>
      </c>
      <c r="J212" s="57">
        <v>0.98177400000000004</v>
      </c>
      <c r="K212" s="58">
        <v>6.3761574074074068E-2</v>
      </c>
      <c r="L212" s="57"/>
      <c r="M212" s="57"/>
    </row>
    <row r="213" spans="1:13" x14ac:dyDescent="0.3">
      <c r="A213" s="57">
        <v>105.49980100000001</v>
      </c>
      <c r="B213" s="57">
        <v>4.6620000000000003E-3</v>
      </c>
      <c r="C213" s="57">
        <v>1.936301</v>
      </c>
      <c r="D213" s="57">
        <v>0.708067</v>
      </c>
      <c r="E213" s="57">
        <v>0.31381399999999998</v>
      </c>
      <c r="F213" s="57">
        <v>0.20635400000000001</v>
      </c>
      <c r="G213" s="57">
        <v>0.96659700000000004</v>
      </c>
      <c r="H213" s="57">
        <v>0.95103700000000002</v>
      </c>
      <c r="I213" s="57">
        <v>0.98441999999999996</v>
      </c>
      <c r="J213" s="57">
        <v>0.97989599999999999</v>
      </c>
      <c r="K213" s="58">
        <v>7.0057870370370368E-2</v>
      </c>
      <c r="L213" s="57"/>
      <c r="M213" s="57"/>
    </row>
    <row r="214" spans="1:13" x14ac:dyDescent="0.3">
      <c r="A214" s="57">
        <v>105.99980100000001</v>
      </c>
      <c r="B214" s="57">
        <v>4.6620000000000003E-3</v>
      </c>
      <c r="C214" s="57">
        <v>1.9668330000000001</v>
      </c>
      <c r="D214" s="57">
        <v>0.71987699999999999</v>
      </c>
      <c r="E214" s="57">
        <v>0.31805</v>
      </c>
      <c r="F214" s="57">
        <v>0.20902899999999999</v>
      </c>
      <c r="G214" s="57">
        <v>0.96494100000000005</v>
      </c>
      <c r="H214" s="57">
        <v>0.94762599999999997</v>
      </c>
      <c r="I214" s="57">
        <v>0.98490800000000001</v>
      </c>
      <c r="J214" s="57">
        <v>0.97960499999999995</v>
      </c>
      <c r="K214" s="58">
        <v>7.6342592592592587E-2</v>
      </c>
      <c r="L214" s="57"/>
      <c r="M214" s="57"/>
    </row>
    <row r="215" spans="1:13" x14ac:dyDescent="0.3">
      <c r="A215" s="57">
        <v>106.49980100000001</v>
      </c>
      <c r="B215" s="57">
        <v>4.5840000000000004E-3</v>
      </c>
      <c r="C215" s="57">
        <v>1.97624</v>
      </c>
      <c r="D215" s="57">
        <v>0.72309299999999999</v>
      </c>
      <c r="E215" s="57">
        <v>0.32042599999999999</v>
      </c>
      <c r="F215" s="57">
        <v>0.20962800000000001</v>
      </c>
      <c r="G215" s="57">
        <v>0.968611</v>
      </c>
      <c r="H215" s="57">
        <v>0.95338599999999996</v>
      </c>
      <c r="I215" s="57">
        <v>0.98517399999999999</v>
      </c>
      <c r="J215" s="57">
        <v>0.98249699999999995</v>
      </c>
      <c r="K215" s="58">
        <v>8.2731481481481475E-2</v>
      </c>
      <c r="L215" s="57"/>
      <c r="M215" s="57"/>
    </row>
    <row r="216" spans="1:13" x14ac:dyDescent="0.3">
      <c r="A216" s="57">
        <v>106.99980100000001</v>
      </c>
      <c r="B216" s="57">
        <v>4.5840000000000004E-3</v>
      </c>
      <c r="C216" s="57">
        <v>1.963754</v>
      </c>
      <c r="D216" s="57">
        <v>0.717553</v>
      </c>
      <c r="E216" s="57">
        <v>0.31965300000000002</v>
      </c>
      <c r="F216" s="57">
        <v>0.20899300000000001</v>
      </c>
      <c r="G216" s="57">
        <v>0.96694199999999997</v>
      </c>
      <c r="H216" s="57">
        <v>0.95136100000000001</v>
      </c>
      <c r="I216" s="57">
        <v>0.98612699999999998</v>
      </c>
      <c r="J216" s="57">
        <v>0.97892000000000001</v>
      </c>
      <c r="K216" s="58">
        <v>8.9166666666666672E-2</v>
      </c>
      <c r="L216" s="57"/>
      <c r="M216" s="57"/>
    </row>
    <row r="217" spans="1:13" x14ac:dyDescent="0.3">
      <c r="A217" s="57">
        <v>107.49980100000001</v>
      </c>
      <c r="B217" s="57">
        <v>4.5069999999999997E-3</v>
      </c>
      <c r="C217" s="57">
        <v>1.9387540000000001</v>
      </c>
      <c r="D217" s="57">
        <v>0.70915700000000004</v>
      </c>
      <c r="E217" s="57">
        <v>0.31355499999999997</v>
      </c>
      <c r="F217" s="57">
        <v>0.20688500000000001</v>
      </c>
      <c r="G217" s="57">
        <v>0.96805200000000002</v>
      </c>
      <c r="H217" s="57">
        <v>0.95200300000000004</v>
      </c>
      <c r="I217" s="57">
        <v>0.98604899999999995</v>
      </c>
      <c r="J217" s="57">
        <v>0.98215300000000005</v>
      </c>
      <c r="K217" s="58">
        <v>9.5590277777777774E-2</v>
      </c>
      <c r="L217" s="57"/>
      <c r="M217" s="57"/>
    </row>
    <row r="218" spans="1:13" x14ac:dyDescent="0.3">
      <c r="A218" s="57">
        <v>107.99980100000001</v>
      </c>
      <c r="B218" s="57">
        <v>4.5069999999999997E-3</v>
      </c>
      <c r="C218" s="57">
        <v>1.9706509999999999</v>
      </c>
      <c r="D218" s="57">
        <v>0.71936699999999998</v>
      </c>
      <c r="E218" s="57">
        <v>0.32241999999999998</v>
      </c>
      <c r="F218" s="57">
        <v>0.20949699999999999</v>
      </c>
      <c r="G218" s="57">
        <v>0.96852400000000005</v>
      </c>
      <c r="H218" s="57">
        <v>0.95294299999999998</v>
      </c>
      <c r="I218" s="57">
        <v>0.98561500000000002</v>
      </c>
      <c r="J218" s="57">
        <v>0.982595</v>
      </c>
      <c r="K218" s="58">
        <v>0.10200231481481481</v>
      </c>
      <c r="L218" s="57"/>
      <c r="M218" s="57"/>
    </row>
    <row r="219" spans="1:13" x14ac:dyDescent="0.3">
      <c r="A219" s="57">
        <v>108.49980100000001</v>
      </c>
      <c r="B219" s="57">
        <v>4.4299999999999999E-3</v>
      </c>
      <c r="C219" s="57">
        <v>1.9125669999999999</v>
      </c>
      <c r="D219" s="57">
        <v>0.69915799999999995</v>
      </c>
      <c r="E219" s="57">
        <v>0.30924499999999999</v>
      </c>
      <c r="F219" s="57">
        <v>0.20500499999999999</v>
      </c>
      <c r="G219" s="57">
        <v>0.96904500000000005</v>
      </c>
      <c r="H219" s="57">
        <v>0.95407600000000004</v>
      </c>
      <c r="I219" s="57">
        <v>0.98591300000000004</v>
      </c>
      <c r="J219" s="57">
        <v>0.98211499999999996</v>
      </c>
      <c r="K219" s="58">
        <v>0.10831018518518519</v>
      </c>
      <c r="L219" s="57"/>
      <c r="M219" s="57"/>
    </row>
    <row r="220" spans="1:13" x14ac:dyDescent="0.3">
      <c r="A220" s="57">
        <v>108.99980100000001</v>
      </c>
      <c r="B220" s="57">
        <v>4.4299999999999999E-3</v>
      </c>
      <c r="C220" s="57">
        <v>1.917144</v>
      </c>
      <c r="D220" s="57">
        <v>0.70143200000000006</v>
      </c>
      <c r="E220" s="57">
        <v>0.30991999999999997</v>
      </c>
      <c r="F220" s="57">
        <v>0.20436000000000001</v>
      </c>
      <c r="G220" s="57">
        <v>0.968082</v>
      </c>
      <c r="H220" s="57">
        <v>0.95162800000000003</v>
      </c>
      <c r="I220" s="57">
        <v>0.98608899999999999</v>
      </c>
      <c r="J220" s="57">
        <v>0.98298099999999999</v>
      </c>
      <c r="K220" s="58">
        <v>0.11458333333333333</v>
      </c>
      <c r="L220" s="57"/>
      <c r="M220" s="57"/>
    </row>
    <row r="221" spans="1:13" x14ac:dyDescent="0.3">
      <c r="A221" s="57">
        <v>109.49980100000001</v>
      </c>
      <c r="B221" s="57">
        <v>4.3530000000000001E-3</v>
      </c>
      <c r="C221" s="57">
        <v>1.9239980000000001</v>
      </c>
      <c r="D221" s="57">
        <v>0.70389100000000004</v>
      </c>
      <c r="E221" s="57">
        <v>0.31029800000000002</v>
      </c>
      <c r="F221" s="57">
        <v>0.20591799999999999</v>
      </c>
      <c r="G221" s="57">
        <v>0.96439699999999995</v>
      </c>
      <c r="H221" s="57">
        <v>0.94647199999999998</v>
      </c>
      <c r="I221" s="57">
        <v>0.98296700000000004</v>
      </c>
      <c r="J221" s="57">
        <v>0.98167800000000005</v>
      </c>
      <c r="K221" s="58">
        <v>0.12082175925925925</v>
      </c>
      <c r="L221" s="57"/>
      <c r="M221" s="57"/>
    </row>
    <row r="222" spans="1:13" x14ac:dyDescent="0.3">
      <c r="A222" s="57">
        <v>109.99980100000001</v>
      </c>
      <c r="B222" s="57">
        <v>4.3530000000000001E-3</v>
      </c>
      <c r="C222" s="57">
        <v>1.9265060000000001</v>
      </c>
      <c r="D222" s="57">
        <v>0.70429900000000001</v>
      </c>
      <c r="E222" s="57">
        <v>0.31486799999999998</v>
      </c>
      <c r="F222" s="57">
        <v>0.203041</v>
      </c>
      <c r="G222" s="57">
        <v>0.96872800000000003</v>
      </c>
      <c r="H222" s="57">
        <v>0.95394999999999996</v>
      </c>
      <c r="I222" s="57">
        <v>0.98671299999999995</v>
      </c>
      <c r="J222" s="57">
        <v>0.980298</v>
      </c>
      <c r="K222" s="58">
        <v>0.12714120370370371</v>
      </c>
      <c r="L222" s="57"/>
      <c r="M222" s="57"/>
    </row>
    <row r="223" spans="1:13" x14ac:dyDescent="0.3">
      <c r="A223" s="57">
        <v>110.49980100000001</v>
      </c>
      <c r="B223" s="57">
        <v>4.2760000000000003E-3</v>
      </c>
      <c r="C223" s="57">
        <v>1.897688</v>
      </c>
      <c r="D223" s="57">
        <v>0.69123100000000004</v>
      </c>
      <c r="E223" s="57">
        <v>0.308971</v>
      </c>
      <c r="F223" s="57">
        <v>0.20625499999999999</v>
      </c>
      <c r="G223" s="57">
        <v>0.96941600000000006</v>
      </c>
      <c r="H223" s="57">
        <v>0.95528999999999997</v>
      </c>
      <c r="I223" s="57">
        <v>0.98690999999999995</v>
      </c>
      <c r="J223" s="57">
        <v>0.98017500000000002</v>
      </c>
      <c r="K223" s="58">
        <v>6.5162037037037037E-3</v>
      </c>
      <c r="L223" s="57"/>
      <c r="M223" s="57"/>
    </row>
    <row r="224" spans="1:13" x14ac:dyDescent="0.3">
      <c r="A224" s="57">
        <v>110.99980100000001</v>
      </c>
      <c r="B224" s="57">
        <v>4.2760000000000003E-3</v>
      </c>
      <c r="C224" s="57">
        <v>1.883823</v>
      </c>
      <c r="D224" s="57">
        <v>0.68686599999999998</v>
      </c>
      <c r="E224" s="57">
        <v>0.30593500000000001</v>
      </c>
      <c r="F224" s="57">
        <v>0.204156</v>
      </c>
      <c r="G224" s="57">
        <v>0.96514800000000001</v>
      </c>
      <c r="H224" s="57">
        <v>0.94624799999999998</v>
      </c>
      <c r="I224" s="57">
        <v>0.98565800000000003</v>
      </c>
      <c r="J224" s="57">
        <v>0.98243800000000003</v>
      </c>
      <c r="K224" s="58">
        <v>1.2916666666666667E-2</v>
      </c>
      <c r="L224" s="57"/>
      <c r="M224" s="57"/>
    </row>
    <row r="225" spans="1:13" x14ac:dyDescent="0.3">
      <c r="A225" s="57">
        <v>111.49980100000001</v>
      </c>
      <c r="B225" s="57">
        <v>4.1989999999999996E-3</v>
      </c>
      <c r="C225" s="57">
        <v>1.929346</v>
      </c>
      <c r="D225" s="57">
        <v>0.70552199999999998</v>
      </c>
      <c r="E225" s="57">
        <v>0.31358000000000003</v>
      </c>
      <c r="F225" s="57">
        <v>0.20472199999999999</v>
      </c>
      <c r="G225" s="57">
        <v>0.96880500000000003</v>
      </c>
      <c r="H225" s="57">
        <v>0.95277000000000001</v>
      </c>
      <c r="I225" s="57">
        <v>0.98697100000000004</v>
      </c>
      <c r="J225" s="57">
        <v>0.982711</v>
      </c>
      <c r="K225" s="58">
        <v>1.9340277777777779E-2</v>
      </c>
      <c r="L225" s="57"/>
      <c r="M225" s="57"/>
    </row>
    <row r="226" spans="1:13" x14ac:dyDescent="0.3">
      <c r="A226" s="57">
        <v>111.99980100000001</v>
      </c>
      <c r="B226" s="57">
        <v>4.1989999999999996E-3</v>
      </c>
      <c r="C226" s="57">
        <v>1.8753850000000001</v>
      </c>
      <c r="D226" s="57">
        <v>0.68412700000000004</v>
      </c>
      <c r="E226" s="57">
        <v>0.30631700000000001</v>
      </c>
      <c r="F226" s="57">
        <v>0.20081399999999999</v>
      </c>
      <c r="G226" s="57">
        <v>0.96916999999999998</v>
      </c>
      <c r="H226" s="57">
        <v>0.95434300000000005</v>
      </c>
      <c r="I226" s="57">
        <v>0.98624100000000003</v>
      </c>
      <c r="J226" s="57">
        <v>0.98175199999999996</v>
      </c>
      <c r="K226" s="58">
        <v>2.5729166666666664E-2</v>
      </c>
      <c r="L226" s="57"/>
      <c r="M226" s="57"/>
    </row>
    <row r="227" spans="1:13" x14ac:dyDescent="0.3">
      <c r="A227" s="57">
        <v>112.49980100000001</v>
      </c>
      <c r="B227" s="57">
        <v>4.1219999999999998E-3</v>
      </c>
      <c r="C227" s="57">
        <v>1.9335519999999999</v>
      </c>
      <c r="D227" s="57">
        <v>0.70738400000000001</v>
      </c>
      <c r="E227" s="57">
        <v>0.31456200000000001</v>
      </c>
      <c r="F227" s="57">
        <v>0.20422199999999999</v>
      </c>
      <c r="G227" s="57">
        <v>0.96876399999999996</v>
      </c>
      <c r="H227" s="57">
        <v>0.95371300000000003</v>
      </c>
      <c r="I227" s="57">
        <v>0.98515399999999997</v>
      </c>
      <c r="J227" s="57">
        <v>0.98247600000000002</v>
      </c>
      <c r="K227" s="58">
        <v>3.2106481481481479E-2</v>
      </c>
      <c r="L227" s="57"/>
      <c r="M227" s="57"/>
    </row>
    <row r="228" spans="1:13" x14ac:dyDescent="0.3">
      <c r="A228" s="57">
        <v>112.99980100000001</v>
      </c>
      <c r="B228" s="57">
        <v>4.1219999999999998E-3</v>
      </c>
      <c r="C228" s="57">
        <v>1.866852</v>
      </c>
      <c r="D228" s="57">
        <v>0.68092699999999995</v>
      </c>
      <c r="E228" s="57">
        <v>0.30458299999999999</v>
      </c>
      <c r="F228" s="57">
        <v>0.20041700000000001</v>
      </c>
      <c r="G228" s="57">
        <v>0.97007600000000005</v>
      </c>
      <c r="H228" s="57">
        <v>0.95604599999999995</v>
      </c>
      <c r="I228" s="57">
        <v>0.98649900000000001</v>
      </c>
      <c r="J228" s="57">
        <v>0.98171299999999995</v>
      </c>
      <c r="K228" s="58">
        <v>3.8379629629629632E-2</v>
      </c>
      <c r="L228" s="57"/>
      <c r="M228" s="57"/>
    </row>
    <row r="229" spans="1:13" x14ac:dyDescent="0.3">
      <c r="A229" s="57">
        <v>113.49980100000001</v>
      </c>
      <c r="B229" s="57">
        <v>4.0460000000000001E-3</v>
      </c>
      <c r="C229" s="57">
        <v>1.890676</v>
      </c>
      <c r="D229" s="57">
        <v>0.68964499999999995</v>
      </c>
      <c r="E229" s="57">
        <v>0.30982100000000001</v>
      </c>
      <c r="F229" s="57">
        <v>0.20156399999999999</v>
      </c>
      <c r="G229" s="57">
        <v>0.96941500000000003</v>
      </c>
      <c r="H229" s="57">
        <v>0.95521100000000003</v>
      </c>
      <c r="I229" s="57">
        <v>0.98674099999999998</v>
      </c>
      <c r="J229" s="57">
        <v>0.98049699999999995</v>
      </c>
      <c r="K229" s="58">
        <v>4.4652777777777784E-2</v>
      </c>
      <c r="L229" s="57"/>
      <c r="M229" s="57"/>
    </row>
    <row r="230" spans="1:13" x14ac:dyDescent="0.3">
      <c r="A230" s="57">
        <v>113.99980100000001</v>
      </c>
      <c r="B230" s="57">
        <v>4.0460000000000001E-3</v>
      </c>
      <c r="C230" s="57">
        <v>1.877837</v>
      </c>
      <c r="D230" s="57">
        <v>0.68284500000000004</v>
      </c>
      <c r="E230" s="57">
        <v>0.30943799999999999</v>
      </c>
      <c r="F230" s="57">
        <v>0.202708</v>
      </c>
      <c r="G230" s="57">
        <v>0.96965100000000004</v>
      </c>
      <c r="H230" s="57">
        <v>0.95498499999999997</v>
      </c>
      <c r="I230" s="57">
        <v>0.98553000000000002</v>
      </c>
      <c r="J230" s="57">
        <v>0.98310399999999998</v>
      </c>
      <c r="K230" s="58">
        <v>5.1018518518518519E-2</v>
      </c>
      <c r="L230" s="57"/>
      <c r="M230" s="57"/>
    </row>
    <row r="231" spans="1:13" x14ac:dyDescent="0.3">
      <c r="A231" s="57">
        <v>114.49980100000001</v>
      </c>
      <c r="B231" s="57">
        <v>3.9699999999999996E-3</v>
      </c>
      <c r="C231" s="57">
        <v>1.8852120000000001</v>
      </c>
      <c r="D231" s="57">
        <v>0.68814500000000001</v>
      </c>
      <c r="E231" s="57">
        <v>0.308755</v>
      </c>
      <c r="F231" s="57">
        <v>0.20016700000000001</v>
      </c>
      <c r="G231" s="57">
        <v>0.97004299999999999</v>
      </c>
      <c r="H231" s="57">
        <v>0.95608899999999997</v>
      </c>
      <c r="I231" s="57">
        <v>0.986591</v>
      </c>
      <c r="J231" s="57">
        <v>0.98140499999999997</v>
      </c>
      <c r="K231" s="58">
        <v>5.7453703703703701E-2</v>
      </c>
      <c r="L231" s="57"/>
      <c r="M231" s="57"/>
    </row>
    <row r="232" spans="1:13" x14ac:dyDescent="0.3">
      <c r="A232" s="57">
        <v>114.99980100000001</v>
      </c>
      <c r="B232" s="57">
        <v>3.9699999999999996E-3</v>
      </c>
      <c r="C232" s="57">
        <v>1.915759</v>
      </c>
      <c r="D232" s="57">
        <v>0.69785299999999995</v>
      </c>
      <c r="E232" s="57">
        <v>0.313357</v>
      </c>
      <c r="F232" s="57">
        <v>0.20669699999999999</v>
      </c>
      <c r="G232" s="57">
        <v>0.96727300000000005</v>
      </c>
      <c r="H232" s="57">
        <v>0.95129799999999998</v>
      </c>
      <c r="I232" s="57">
        <v>0.984927</v>
      </c>
      <c r="J232" s="57">
        <v>0.981572</v>
      </c>
      <c r="K232" s="58">
        <v>6.3877314814814817E-2</v>
      </c>
      <c r="L232" s="57"/>
      <c r="M232" s="57"/>
    </row>
    <row r="233" spans="1:13" x14ac:dyDescent="0.3">
      <c r="A233" s="57">
        <v>115.49980100000001</v>
      </c>
      <c r="B233" s="57">
        <v>3.8939999999999999E-3</v>
      </c>
      <c r="C233" s="57">
        <v>1.885562</v>
      </c>
      <c r="D233" s="57">
        <v>0.68620199999999998</v>
      </c>
      <c r="E233" s="57">
        <v>0.310081</v>
      </c>
      <c r="F233" s="57">
        <v>0.20307800000000001</v>
      </c>
      <c r="G233" s="57">
        <v>0.969858</v>
      </c>
      <c r="H233" s="57">
        <v>0.95599900000000004</v>
      </c>
      <c r="I233" s="57">
        <v>0.98562399999999994</v>
      </c>
      <c r="J233" s="57">
        <v>0.98180900000000004</v>
      </c>
      <c r="K233" s="58">
        <v>7.0324074074074081E-2</v>
      </c>
      <c r="L233" s="57"/>
      <c r="M233" s="57"/>
    </row>
    <row r="234" spans="1:13" x14ac:dyDescent="0.3">
      <c r="A234" s="57">
        <v>115.99980100000001</v>
      </c>
      <c r="B234" s="57">
        <v>3.8939999999999999E-3</v>
      </c>
      <c r="C234" s="57">
        <v>1.9234439999999999</v>
      </c>
      <c r="D234" s="57">
        <v>0.701851</v>
      </c>
      <c r="E234" s="57">
        <v>0.31452400000000003</v>
      </c>
      <c r="F234" s="57">
        <v>0.20521700000000001</v>
      </c>
      <c r="G234" s="57">
        <v>0.96968500000000002</v>
      </c>
      <c r="H234" s="57">
        <v>0.95572699999999999</v>
      </c>
      <c r="I234" s="57">
        <v>0.98638800000000004</v>
      </c>
      <c r="J234" s="57">
        <v>0.98089700000000002</v>
      </c>
      <c r="K234" s="58">
        <v>7.6724537037037036E-2</v>
      </c>
      <c r="L234" s="57"/>
      <c r="M234" s="57"/>
    </row>
    <row r="235" spans="1:13" x14ac:dyDescent="0.3">
      <c r="A235" s="57">
        <v>116.49980100000001</v>
      </c>
      <c r="B235" s="57">
        <v>3.8189999999999999E-3</v>
      </c>
      <c r="C235" s="57">
        <v>1.8484860000000001</v>
      </c>
      <c r="D235" s="57">
        <v>0.67376800000000003</v>
      </c>
      <c r="E235" s="57">
        <v>0.30191099999999998</v>
      </c>
      <c r="F235" s="57">
        <v>0.19903899999999999</v>
      </c>
      <c r="G235" s="57">
        <v>0.96965500000000004</v>
      </c>
      <c r="H235" s="57">
        <v>0.95612200000000003</v>
      </c>
      <c r="I235" s="57">
        <v>0.98633899999999997</v>
      </c>
      <c r="J235" s="57">
        <v>0.98003600000000002</v>
      </c>
      <c r="K235" s="58">
        <v>8.3125000000000004E-2</v>
      </c>
      <c r="L235" s="57"/>
      <c r="M235" s="57"/>
    </row>
    <row r="236" spans="1:13" x14ac:dyDescent="0.3">
      <c r="A236" s="57">
        <v>116.99980100000001</v>
      </c>
      <c r="B236" s="57">
        <v>3.8189999999999999E-3</v>
      </c>
      <c r="C236" s="57">
        <v>1.8520840000000001</v>
      </c>
      <c r="D236" s="57">
        <v>0.67226900000000001</v>
      </c>
      <c r="E236" s="57">
        <v>0.30457299999999998</v>
      </c>
      <c r="F236" s="57">
        <v>0.20297299999999999</v>
      </c>
      <c r="G236" s="57">
        <v>0.96978500000000001</v>
      </c>
      <c r="H236" s="57">
        <v>0.95523499999999995</v>
      </c>
      <c r="I236" s="57">
        <v>0.98536000000000001</v>
      </c>
      <c r="J236" s="57">
        <v>0.98331100000000005</v>
      </c>
      <c r="K236" s="58">
        <v>8.9409722222222224E-2</v>
      </c>
      <c r="L236" s="57"/>
      <c r="M236" s="57"/>
    </row>
    <row r="237" spans="1:13" x14ac:dyDescent="0.3">
      <c r="A237" s="57">
        <v>117.49980100000001</v>
      </c>
      <c r="B237" s="57">
        <v>3.7439999999999999E-3</v>
      </c>
      <c r="C237" s="57">
        <v>1.8438760000000001</v>
      </c>
      <c r="D237" s="57">
        <v>0.67158300000000004</v>
      </c>
      <c r="E237" s="57">
        <v>0.30144599999999999</v>
      </c>
      <c r="F237" s="57">
        <v>0.199263</v>
      </c>
      <c r="G237" s="57">
        <v>0.971051</v>
      </c>
      <c r="H237" s="57">
        <v>0.95721299999999998</v>
      </c>
      <c r="I237" s="57">
        <v>0.98656900000000003</v>
      </c>
      <c r="J237" s="57">
        <v>0.98321000000000003</v>
      </c>
      <c r="K237" s="58">
        <v>9.5659722222222229E-2</v>
      </c>
      <c r="L237" s="57"/>
      <c r="M237" s="57"/>
    </row>
    <row r="238" spans="1:13" x14ac:dyDescent="0.3">
      <c r="A238" s="57">
        <v>117.99980100000001</v>
      </c>
      <c r="B238" s="57">
        <v>3.7439999999999999E-3</v>
      </c>
      <c r="C238" s="57">
        <v>1.8436980000000001</v>
      </c>
      <c r="D238" s="57">
        <v>0.67097899999999999</v>
      </c>
      <c r="E238" s="57">
        <v>0.30279499999999998</v>
      </c>
      <c r="F238" s="57">
        <v>0.19894400000000001</v>
      </c>
      <c r="G238" s="57">
        <v>0.971163</v>
      </c>
      <c r="H238" s="57">
        <v>0.95726</v>
      </c>
      <c r="I238" s="57">
        <v>0.98653299999999999</v>
      </c>
      <c r="J238" s="57">
        <v>0.98359799999999997</v>
      </c>
      <c r="K238" s="58">
        <v>0.10199074074074073</v>
      </c>
      <c r="L238" s="57">
        <v>0.96250000000000002</v>
      </c>
      <c r="M238" s="57">
        <f>G238-L238</f>
        <v>8.6629999999999763E-3</v>
      </c>
    </row>
    <row r="239" spans="1:13" x14ac:dyDescent="0.3">
      <c r="A239" s="57">
        <v>118.49980100000001</v>
      </c>
      <c r="B239" s="57">
        <v>3.669E-3</v>
      </c>
      <c r="C239" s="57">
        <v>1.864895</v>
      </c>
      <c r="D239" s="57">
        <v>0.67804500000000001</v>
      </c>
      <c r="E239" s="57">
        <v>0.30523600000000001</v>
      </c>
      <c r="F239" s="57">
        <v>0.20357</v>
      </c>
      <c r="G239" s="57">
        <v>0.96675100000000003</v>
      </c>
      <c r="H239" s="57">
        <v>0.95390799999999998</v>
      </c>
      <c r="I239" s="57">
        <v>0.98403099999999999</v>
      </c>
      <c r="J239" s="57">
        <v>0.97515600000000002</v>
      </c>
      <c r="K239" s="58">
        <v>5.37037037037037E-3</v>
      </c>
      <c r="L239" s="57"/>
      <c r="M239" s="57"/>
    </row>
    <row r="240" spans="1:13" x14ac:dyDescent="0.3">
      <c r="A240" s="57">
        <v>118.99980100000001</v>
      </c>
      <c r="B240" s="57">
        <v>3.669E-3</v>
      </c>
      <c r="C240" s="57">
        <v>1.849907</v>
      </c>
      <c r="D240" s="57">
        <v>0.67300400000000005</v>
      </c>
      <c r="E240" s="57">
        <v>0.30325600000000003</v>
      </c>
      <c r="F240" s="57">
        <v>0.20064399999999999</v>
      </c>
      <c r="G240" s="57">
        <v>0.96914800000000001</v>
      </c>
      <c r="H240" s="57">
        <v>0.95348500000000003</v>
      </c>
      <c r="I240" s="57">
        <v>0.98681700000000006</v>
      </c>
      <c r="J240" s="57">
        <v>0.98280699999999999</v>
      </c>
      <c r="K240" s="58">
        <v>1.0277777777777778E-2</v>
      </c>
      <c r="L240" s="57"/>
      <c r="M240" s="57"/>
    </row>
    <row r="241" spans="1:13" x14ac:dyDescent="0.3">
      <c r="A241" s="57">
        <v>119.49980100000001</v>
      </c>
      <c r="B241" s="57">
        <v>3.5950000000000001E-3</v>
      </c>
      <c r="C241" s="57">
        <v>1.8152509999999999</v>
      </c>
      <c r="D241" s="57">
        <v>0.66089799999999999</v>
      </c>
      <c r="E241" s="57">
        <v>0.29711900000000002</v>
      </c>
      <c r="F241" s="57">
        <v>0.19633700000000001</v>
      </c>
      <c r="G241" s="57">
        <v>0.97014299999999998</v>
      </c>
      <c r="H241" s="57">
        <v>0.95703899999999997</v>
      </c>
      <c r="I241" s="57">
        <v>0.98671399999999998</v>
      </c>
      <c r="J241" s="57">
        <v>0.97978200000000004</v>
      </c>
      <c r="K241" s="58">
        <v>1.5150462962962963E-2</v>
      </c>
      <c r="L241" s="57"/>
      <c r="M241" s="57"/>
    </row>
    <row r="242" spans="1:13" x14ac:dyDescent="0.3">
      <c r="A242" s="57">
        <v>119.99980100000001</v>
      </c>
      <c r="B242" s="57">
        <v>3.5950000000000001E-3</v>
      </c>
      <c r="C242" s="57">
        <v>1.7911250000000001</v>
      </c>
      <c r="D242" s="57">
        <v>0.65112099999999995</v>
      </c>
      <c r="E242" s="57">
        <v>0.29490300000000003</v>
      </c>
      <c r="F242" s="57">
        <v>0.19398000000000001</v>
      </c>
      <c r="G242" s="57">
        <v>0.97080100000000003</v>
      </c>
      <c r="H242" s="57">
        <v>0.95849399999999996</v>
      </c>
      <c r="I242" s="57">
        <v>0.98576299999999994</v>
      </c>
      <c r="J242" s="57">
        <v>0.98045099999999996</v>
      </c>
      <c r="K242" s="58">
        <v>2.0023148148148148E-2</v>
      </c>
      <c r="L242" s="57"/>
      <c r="M242" s="57"/>
    </row>
    <row r="243" spans="1:13" x14ac:dyDescent="0.3">
      <c r="A243" s="57">
        <v>120.49980100000001</v>
      </c>
      <c r="B243" s="57">
        <v>3.5200000000000001E-3</v>
      </c>
      <c r="C243" s="57">
        <v>1.8098209999999999</v>
      </c>
      <c r="D243" s="57">
        <v>0.657277</v>
      </c>
      <c r="E243" s="57">
        <v>0.298095</v>
      </c>
      <c r="F243" s="57">
        <v>0.19717299999999999</v>
      </c>
      <c r="G243" s="57">
        <v>0.96998799999999996</v>
      </c>
      <c r="H243" s="57">
        <v>0.95662999999999998</v>
      </c>
      <c r="I243" s="57">
        <v>0.98667000000000005</v>
      </c>
      <c r="J243" s="57">
        <v>0.98002400000000001</v>
      </c>
      <c r="K243" s="58">
        <v>2.4837962962962964E-2</v>
      </c>
      <c r="L243" s="57"/>
      <c r="M243" s="57"/>
    </row>
    <row r="244" spans="1:13" x14ac:dyDescent="0.3">
      <c r="A244" s="57">
        <v>120.99980100000001</v>
      </c>
      <c r="B244" s="57">
        <v>3.5200000000000001E-3</v>
      </c>
      <c r="C244" s="57">
        <v>1.852781</v>
      </c>
      <c r="D244" s="57">
        <v>0.67251799999999995</v>
      </c>
      <c r="E244" s="57">
        <v>0.30667800000000001</v>
      </c>
      <c r="F244" s="57">
        <v>0.201068</v>
      </c>
      <c r="G244" s="57">
        <v>0.96892199999999995</v>
      </c>
      <c r="H244" s="57">
        <v>0.95431900000000003</v>
      </c>
      <c r="I244" s="57">
        <v>0.98540399999999995</v>
      </c>
      <c r="J244" s="57">
        <v>0.98164899999999999</v>
      </c>
      <c r="K244" s="58">
        <v>2.9583333333333336E-2</v>
      </c>
      <c r="L244" s="57"/>
      <c r="M244" s="57"/>
    </row>
    <row r="245" spans="1:13" x14ac:dyDescent="0.3">
      <c r="A245" s="57">
        <v>121.49980100000001</v>
      </c>
      <c r="B245" s="57">
        <v>3.447E-3</v>
      </c>
      <c r="C245" s="57">
        <v>1.8131790000000001</v>
      </c>
      <c r="D245" s="57">
        <v>0.66007700000000002</v>
      </c>
      <c r="E245" s="57">
        <v>0.29720600000000003</v>
      </c>
      <c r="F245" s="57">
        <v>0.19581799999999999</v>
      </c>
      <c r="G245" s="57">
        <v>0.96971399999999996</v>
      </c>
      <c r="H245" s="57">
        <v>0.95533999999999997</v>
      </c>
      <c r="I245" s="57">
        <v>0.98526599999999998</v>
      </c>
      <c r="J245" s="57">
        <v>0.98291099999999998</v>
      </c>
      <c r="K245" s="58">
        <v>3.4305555555555554E-2</v>
      </c>
      <c r="L245" s="57"/>
      <c r="M245" s="57"/>
    </row>
    <row r="246" spans="1:13" x14ac:dyDescent="0.3">
      <c r="A246" s="57">
        <v>121.99980100000001</v>
      </c>
      <c r="B246" s="57">
        <v>3.447E-3</v>
      </c>
      <c r="C246" s="57">
        <v>1.822951</v>
      </c>
      <c r="D246" s="57">
        <v>0.66261899999999996</v>
      </c>
      <c r="E246" s="57">
        <v>0.29816399999999998</v>
      </c>
      <c r="F246" s="57">
        <v>0.199549</v>
      </c>
      <c r="G246" s="57">
        <v>0.97110099999999999</v>
      </c>
      <c r="H246" s="57">
        <v>0.95745599999999997</v>
      </c>
      <c r="I246" s="57">
        <v>0.98655499999999996</v>
      </c>
      <c r="J246" s="57">
        <v>0.98293900000000001</v>
      </c>
      <c r="K246" s="58">
        <v>3.9050925925925926E-2</v>
      </c>
      <c r="L246" s="57">
        <v>0.96319999999999995</v>
      </c>
      <c r="M246" s="57">
        <f>G246-L246</f>
        <v>7.9010000000000469E-3</v>
      </c>
    </row>
    <row r="247" spans="1:13" x14ac:dyDescent="0.3">
      <c r="A247" s="57">
        <v>122.49980100000001</v>
      </c>
      <c r="B247" s="57">
        <v>3.3730000000000001E-3</v>
      </c>
      <c r="C247" s="57">
        <v>1.809188</v>
      </c>
      <c r="D247" s="57">
        <v>0.65761800000000004</v>
      </c>
      <c r="E247" s="57">
        <v>0.29732700000000001</v>
      </c>
      <c r="F247" s="57">
        <v>0.196626</v>
      </c>
      <c r="G247" s="57">
        <v>0.96990900000000002</v>
      </c>
      <c r="H247" s="57">
        <v>0.95468399999999998</v>
      </c>
      <c r="I247" s="57">
        <v>0.98650599999999999</v>
      </c>
      <c r="J247" s="57">
        <v>0.98376399999999997</v>
      </c>
      <c r="K247" s="58">
        <v>4.386574074074074E-2</v>
      </c>
      <c r="L247" s="57"/>
      <c r="M247" s="57"/>
    </row>
    <row r="248" spans="1:13" x14ac:dyDescent="0.3">
      <c r="A248" s="57">
        <v>122.99980100000001</v>
      </c>
      <c r="B248" s="57">
        <v>3.3730000000000001E-3</v>
      </c>
      <c r="C248" s="57">
        <v>1.814549</v>
      </c>
      <c r="D248" s="57">
        <v>0.65874100000000002</v>
      </c>
      <c r="E248" s="57">
        <v>0.29984899999999998</v>
      </c>
      <c r="F248" s="57">
        <v>0.197217</v>
      </c>
      <c r="G248" s="57">
        <v>0.96990100000000001</v>
      </c>
      <c r="H248" s="57">
        <v>0.95626100000000003</v>
      </c>
      <c r="I248" s="57">
        <v>0.98583200000000004</v>
      </c>
      <c r="J248" s="57">
        <v>0.98125099999999998</v>
      </c>
      <c r="K248" s="58">
        <v>4.8657407407407406E-2</v>
      </c>
      <c r="L248" s="57"/>
      <c r="M248" s="57"/>
    </row>
    <row r="249" spans="1:13" x14ac:dyDescent="0.3">
      <c r="A249" s="57">
        <v>123.49980100000001</v>
      </c>
      <c r="B249" s="57">
        <v>3.3E-3</v>
      </c>
      <c r="C249" s="57">
        <v>1.825177</v>
      </c>
      <c r="D249" s="57">
        <v>0.66276999999999997</v>
      </c>
      <c r="E249" s="57">
        <v>0.30026700000000001</v>
      </c>
      <c r="F249" s="57">
        <v>0.19937099999999999</v>
      </c>
      <c r="G249" s="57">
        <v>0.96921900000000005</v>
      </c>
      <c r="H249" s="57">
        <v>0.95417799999999997</v>
      </c>
      <c r="I249" s="57">
        <v>0.98636699999999999</v>
      </c>
      <c r="J249" s="57">
        <v>0.98215399999999997</v>
      </c>
      <c r="K249" s="58">
        <v>5.347222222222222E-2</v>
      </c>
      <c r="L249" s="57"/>
      <c r="M249" s="57"/>
    </row>
    <row r="250" spans="1:13" x14ac:dyDescent="0.3">
      <c r="A250" s="57">
        <v>123.99980100000001</v>
      </c>
      <c r="B250" s="57">
        <v>3.3E-3</v>
      </c>
      <c r="C250" s="57">
        <v>1.825626</v>
      </c>
      <c r="D250" s="57">
        <v>0.66204799999999997</v>
      </c>
      <c r="E250" s="57">
        <v>0.30154700000000001</v>
      </c>
      <c r="F250" s="57">
        <v>0.19998299999999999</v>
      </c>
      <c r="G250" s="57">
        <v>0.97099800000000003</v>
      </c>
      <c r="H250" s="57">
        <v>0.95818899999999996</v>
      </c>
      <c r="I250" s="57">
        <v>0.98596300000000003</v>
      </c>
      <c r="J250" s="57">
        <v>0.981653</v>
      </c>
      <c r="K250" s="58">
        <v>5.8368055555555555E-2</v>
      </c>
      <c r="L250" s="57"/>
      <c r="M250" s="57"/>
    </row>
    <row r="251" spans="1:13" x14ac:dyDescent="0.3">
      <c r="A251" s="57">
        <v>124.49980100000001</v>
      </c>
      <c r="B251" s="57">
        <v>3.228E-3</v>
      </c>
      <c r="C251" s="57">
        <v>1.794073</v>
      </c>
      <c r="D251" s="57">
        <v>0.64912000000000003</v>
      </c>
      <c r="E251" s="57">
        <v>0.29864000000000002</v>
      </c>
      <c r="F251" s="57">
        <v>0.19719200000000001</v>
      </c>
      <c r="G251" s="57">
        <v>0.970078</v>
      </c>
      <c r="H251" s="57">
        <v>0.95509500000000003</v>
      </c>
      <c r="I251" s="57">
        <v>0.98710299999999995</v>
      </c>
      <c r="J251" s="57">
        <v>0.98302100000000003</v>
      </c>
      <c r="K251" s="58">
        <v>6.3287037037037031E-2</v>
      </c>
      <c r="L251" s="57"/>
      <c r="M251" s="57"/>
    </row>
    <row r="252" spans="1:13" x14ac:dyDescent="0.3">
      <c r="A252" s="57">
        <v>124.99980100000001</v>
      </c>
      <c r="B252" s="57">
        <v>3.228E-3</v>
      </c>
      <c r="C252" s="57">
        <v>1.7838609999999999</v>
      </c>
      <c r="D252" s="57">
        <v>0.64508600000000005</v>
      </c>
      <c r="E252" s="57">
        <v>0.29636400000000002</v>
      </c>
      <c r="F252" s="57">
        <v>0.197325</v>
      </c>
      <c r="G252" s="57">
        <v>0.96784499999999996</v>
      </c>
      <c r="H252" s="57">
        <v>0.95186400000000004</v>
      </c>
      <c r="I252" s="57">
        <v>0.98497400000000002</v>
      </c>
      <c r="J252" s="57">
        <v>0.98268</v>
      </c>
      <c r="K252" s="58">
        <v>6.8275462962962954E-2</v>
      </c>
      <c r="L252" s="57"/>
      <c r="M252" s="57"/>
    </row>
    <row r="253" spans="1:13" x14ac:dyDescent="0.3">
      <c r="A253" s="57">
        <v>125.49980100000001</v>
      </c>
      <c r="B253" s="57">
        <v>3.156E-3</v>
      </c>
      <c r="C253" s="57">
        <v>1.776867</v>
      </c>
      <c r="D253" s="57">
        <v>0.644729</v>
      </c>
      <c r="E253" s="57">
        <v>0.29246800000000001</v>
      </c>
      <c r="F253" s="57">
        <v>0.194941</v>
      </c>
      <c r="G253" s="57">
        <v>0.97064600000000001</v>
      </c>
      <c r="H253" s="57">
        <v>0.95648699999999998</v>
      </c>
      <c r="I253" s="57">
        <v>0.98663900000000004</v>
      </c>
      <c r="J253" s="57">
        <v>0.98297299999999999</v>
      </c>
      <c r="K253" s="58">
        <v>7.3252314814814812E-2</v>
      </c>
      <c r="L253" s="57"/>
      <c r="M253" s="57"/>
    </row>
    <row r="254" spans="1:13" x14ac:dyDescent="0.3">
      <c r="A254" s="57">
        <v>125.99980100000001</v>
      </c>
      <c r="B254" s="57">
        <v>3.156E-3</v>
      </c>
      <c r="C254" s="57">
        <v>1.8188310000000001</v>
      </c>
      <c r="D254" s="57">
        <v>0.66045399999999999</v>
      </c>
      <c r="E254" s="57">
        <v>0.298676</v>
      </c>
      <c r="F254" s="57">
        <v>0.19924600000000001</v>
      </c>
      <c r="G254" s="57">
        <v>0.96727300000000005</v>
      </c>
      <c r="H254" s="57">
        <v>0.951573</v>
      </c>
      <c r="I254" s="57">
        <v>0.98332799999999998</v>
      </c>
      <c r="J254" s="57">
        <v>0.98261600000000004</v>
      </c>
      <c r="K254" s="58">
        <v>7.8229166666666669E-2</v>
      </c>
      <c r="L254" s="57"/>
      <c r="M254" s="57"/>
    </row>
    <row r="255" spans="1:13" x14ac:dyDescent="0.3">
      <c r="A255" s="57">
        <v>126.49980100000001</v>
      </c>
      <c r="B255" s="57">
        <v>3.0839999999999999E-3</v>
      </c>
      <c r="C255" s="57">
        <v>1.8031569999999999</v>
      </c>
      <c r="D255" s="57">
        <v>0.65521799999999997</v>
      </c>
      <c r="E255" s="57">
        <v>0.29699199999999998</v>
      </c>
      <c r="F255" s="57">
        <v>0.19572999999999999</v>
      </c>
      <c r="G255" s="57">
        <v>0.97057099999999996</v>
      </c>
      <c r="H255" s="57">
        <v>0.95565999999999995</v>
      </c>
      <c r="I255" s="57">
        <v>0.98713799999999996</v>
      </c>
      <c r="J255" s="57">
        <v>0.98382599999999998</v>
      </c>
      <c r="K255" s="58">
        <v>8.3217592592592593E-2</v>
      </c>
      <c r="L255" s="57"/>
      <c r="M255" s="57"/>
    </row>
    <row r="256" spans="1:13" x14ac:dyDescent="0.3">
      <c r="A256" s="57">
        <v>126.99980100000001</v>
      </c>
      <c r="B256" s="57">
        <v>3.0839999999999999E-3</v>
      </c>
      <c r="C256" s="57">
        <v>1.747433</v>
      </c>
      <c r="D256" s="57">
        <v>0.63285999999999998</v>
      </c>
      <c r="E256" s="57">
        <v>0.28915000000000002</v>
      </c>
      <c r="F256" s="57">
        <v>0.19256400000000001</v>
      </c>
      <c r="G256" s="57">
        <v>0.96962999999999999</v>
      </c>
      <c r="H256" s="57">
        <v>0.954457</v>
      </c>
      <c r="I256" s="57">
        <v>0.98643000000000003</v>
      </c>
      <c r="J256" s="57">
        <v>0.98317600000000005</v>
      </c>
      <c r="K256" s="58">
        <v>8.8206018518518517E-2</v>
      </c>
      <c r="L256" s="57"/>
      <c r="M256" s="57"/>
    </row>
    <row r="257" spans="1:13" x14ac:dyDescent="0.3">
      <c r="A257" s="57">
        <v>127.49980100000001</v>
      </c>
      <c r="B257" s="57">
        <v>3.0130000000000001E-3</v>
      </c>
      <c r="C257" s="57">
        <v>1.7540899999999999</v>
      </c>
      <c r="D257" s="57">
        <v>0.63605500000000004</v>
      </c>
      <c r="E257" s="57">
        <v>0.29119</v>
      </c>
      <c r="F257" s="57">
        <v>0.19078999999999999</v>
      </c>
      <c r="G257" s="57">
        <v>0.96731999999999996</v>
      </c>
      <c r="H257" s="57">
        <v>0.94965599999999994</v>
      </c>
      <c r="I257" s="57">
        <v>0.98701799999999995</v>
      </c>
      <c r="J257" s="57">
        <v>0.98295100000000002</v>
      </c>
      <c r="K257" s="58">
        <v>9.3182870370370374E-2</v>
      </c>
      <c r="L257" s="57"/>
      <c r="M257" s="57"/>
    </row>
    <row r="258" spans="1:13" x14ac:dyDescent="0.3">
      <c r="A258" s="57">
        <v>127.99980100000001</v>
      </c>
      <c r="B258" s="57">
        <v>3.0130000000000001E-3</v>
      </c>
      <c r="C258" s="57">
        <v>1.7502629999999999</v>
      </c>
      <c r="D258" s="57">
        <v>0.63441599999999998</v>
      </c>
      <c r="E258" s="57">
        <v>0.28909600000000002</v>
      </c>
      <c r="F258" s="57">
        <v>0.19233500000000001</v>
      </c>
      <c r="G258" s="57">
        <v>0.969333</v>
      </c>
      <c r="H258" s="57">
        <v>0.95410700000000004</v>
      </c>
      <c r="I258" s="57">
        <v>0.98707900000000004</v>
      </c>
      <c r="J258" s="57">
        <v>0.982039</v>
      </c>
      <c r="K258" s="58">
        <v>9.8171296296296298E-2</v>
      </c>
      <c r="L258" s="57"/>
      <c r="M258" s="57"/>
    </row>
    <row r="259" spans="1:13" x14ac:dyDescent="0.3">
      <c r="A259" s="57">
        <v>128.49980099999999</v>
      </c>
      <c r="B259" s="57">
        <v>2.9420000000000002E-3</v>
      </c>
      <c r="C259" s="57">
        <v>1.7708569999999999</v>
      </c>
      <c r="D259" s="57">
        <v>0.64113699999999996</v>
      </c>
      <c r="E259" s="57">
        <v>0.29213800000000001</v>
      </c>
      <c r="F259" s="57">
        <v>0.19644400000000001</v>
      </c>
      <c r="G259" s="57">
        <v>0.96898200000000001</v>
      </c>
      <c r="H259" s="57">
        <v>0.95391400000000004</v>
      </c>
      <c r="I259" s="57">
        <v>0.98676200000000003</v>
      </c>
      <c r="J259" s="57">
        <v>0.98133700000000001</v>
      </c>
      <c r="K259" s="58">
        <v>5.0694444444444441E-3</v>
      </c>
      <c r="L259" s="57"/>
      <c r="M259" s="57"/>
    </row>
    <row r="260" spans="1:13" x14ac:dyDescent="0.3">
      <c r="A260" s="57">
        <v>128.99980099999999</v>
      </c>
      <c r="B260" s="57">
        <v>2.9420000000000002E-3</v>
      </c>
      <c r="C260" s="57">
        <v>1.783005</v>
      </c>
      <c r="D260" s="57">
        <v>0.64501500000000001</v>
      </c>
      <c r="E260" s="57">
        <v>0.29578599999999999</v>
      </c>
      <c r="F260" s="57">
        <v>0.197188</v>
      </c>
      <c r="G260" s="57">
        <v>0.96951500000000002</v>
      </c>
      <c r="H260" s="57">
        <v>0.95541500000000001</v>
      </c>
      <c r="I260" s="57">
        <v>0.98645300000000002</v>
      </c>
      <c r="J260" s="57">
        <v>0.98077800000000004</v>
      </c>
      <c r="K260" s="58">
        <v>1.0069444444444445E-2</v>
      </c>
      <c r="L260" s="57"/>
      <c r="M260" s="57"/>
    </row>
    <row r="261" spans="1:13" x14ac:dyDescent="0.3">
      <c r="A261" s="57">
        <v>129.49980099999999</v>
      </c>
      <c r="B261" s="57">
        <v>2.872E-3</v>
      </c>
      <c r="C261" s="57">
        <v>1.7704770000000001</v>
      </c>
      <c r="D261" s="57">
        <v>0.64176900000000003</v>
      </c>
      <c r="E261" s="57">
        <v>0.29117199999999999</v>
      </c>
      <c r="F261" s="57">
        <v>0.195767</v>
      </c>
      <c r="G261" s="57">
        <v>0.97148000000000001</v>
      </c>
      <c r="H261" s="57">
        <v>0.95804800000000001</v>
      </c>
      <c r="I261" s="57">
        <v>0.98779399999999995</v>
      </c>
      <c r="J261" s="57">
        <v>0.98202699999999998</v>
      </c>
      <c r="K261" s="58">
        <v>1.5081018518518516E-2</v>
      </c>
      <c r="L261" s="57"/>
      <c r="M261" s="57"/>
    </row>
    <row r="262" spans="1:13" x14ac:dyDescent="0.3">
      <c r="A262" s="57">
        <v>129.99980099999999</v>
      </c>
      <c r="B262" s="57">
        <v>2.872E-3</v>
      </c>
      <c r="C262" s="57">
        <v>1.756497</v>
      </c>
      <c r="D262" s="57">
        <v>0.63566999999999996</v>
      </c>
      <c r="E262" s="57">
        <v>0.29230299999999998</v>
      </c>
      <c r="F262" s="57">
        <v>0.192855</v>
      </c>
      <c r="G262" s="57">
        <v>0.96995900000000002</v>
      </c>
      <c r="H262" s="57">
        <v>0.95549899999999999</v>
      </c>
      <c r="I262" s="57">
        <v>0.98763800000000002</v>
      </c>
      <c r="J262" s="57">
        <v>0.98119999999999996</v>
      </c>
      <c r="K262" s="58">
        <v>2.0069444444444442E-2</v>
      </c>
      <c r="L262" s="57"/>
      <c r="M262" s="57"/>
    </row>
    <row r="263" spans="1:13" x14ac:dyDescent="0.3">
      <c r="A263" s="57">
        <v>130.49980099999999</v>
      </c>
      <c r="B263" s="57">
        <v>2.8029999999999999E-3</v>
      </c>
      <c r="C263" s="57">
        <v>1.6999420000000001</v>
      </c>
      <c r="D263" s="57">
        <v>0.6139</v>
      </c>
      <c r="E263" s="57">
        <v>0.283831</v>
      </c>
      <c r="F263" s="57">
        <v>0.18831100000000001</v>
      </c>
      <c r="G263" s="57">
        <v>0.96976399999999996</v>
      </c>
      <c r="H263" s="57">
        <v>0.95529299999999995</v>
      </c>
      <c r="I263" s="57">
        <v>0.986734</v>
      </c>
      <c r="J263" s="57">
        <v>0.98173500000000002</v>
      </c>
      <c r="K263" s="58">
        <v>2.5023148148148145E-2</v>
      </c>
      <c r="L263" s="57"/>
      <c r="M263" s="57"/>
    </row>
    <row r="264" spans="1:13" x14ac:dyDescent="0.3">
      <c r="A264" s="57">
        <v>130.99980099999999</v>
      </c>
      <c r="B264" s="57">
        <v>2.8029999999999999E-3</v>
      </c>
      <c r="C264" s="57">
        <v>1.720629</v>
      </c>
      <c r="D264" s="57">
        <v>0.62332299999999996</v>
      </c>
      <c r="E264" s="57">
        <v>0.28525699999999998</v>
      </c>
      <c r="F264" s="57">
        <v>0.188725</v>
      </c>
      <c r="G264" s="57">
        <v>0.96973399999999998</v>
      </c>
      <c r="H264" s="57">
        <v>0.95462899999999995</v>
      </c>
      <c r="I264" s="57">
        <v>0.98648400000000003</v>
      </c>
      <c r="J264" s="57">
        <v>0.98319299999999998</v>
      </c>
      <c r="K264" s="58">
        <v>2.9988425925925922E-2</v>
      </c>
      <c r="L264" s="57"/>
      <c r="M264" s="57"/>
    </row>
    <row r="265" spans="1:13" x14ac:dyDescent="0.3">
      <c r="A265" s="57">
        <v>131.49980099999999</v>
      </c>
      <c r="B265" s="57">
        <v>2.7339999999999999E-3</v>
      </c>
      <c r="C265" s="57">
        <v>1.723935</v>
      </c>
      <c r="D265" s="57">
        <v>0.62572399999999995</v>
      </c>
      <c r="E265" s="57">
        <v>0.284107</v>
      </c>
      <c r="F265" s="57">
        <v>0.18837999999999999</v>
      </c>
      <c r="G265" s="57">
        <v>0.96999000000000002</v>
      </c>
      <c r="H265" s="57">
        <v>0.95404699999999998</v>
      </c>
      <c r="I265" s="57">
        <v>0.987124</v>
      </c>
      <c r="J265" s="57">
        <v>0.98474099999999998</v>
      </c>
      <c r="K265" s="58">
        <v>3.4976851851851849E-2</v>
      </c>
      <c r="L265" s="57"/>
      <c r="M265" s="57"/>
    </row>
    <row r="266" spans="1:13" x14ac:dyDescent="0.3">
      <c r="A266" s="57">
        <v>131.99980099999999</v>
      </c>
      <c r="B266" s="57">
        <v>2.7339999999999999E-3</v>
      </c>
      <c r="C266" s="57">
        <v>1.72515</v>
      </c>
      <c r="D266" s="57">
        <v>0.62158800000000003</v>
      </c>
      <c r="E266" s="57">
        <v>0.29034300000000002</v>
      </c>
      <c r="F266" s="57">
        <v>0.191631</v>
      </c>
      <c r="G266" s="57">
        <v>0.96937700000000004</v>
      </c>
      <c r="H266" s="57">
        <v>0.95366899999999999</v>
      </c>
      <c r="I266" s="57">
        <v>0.98634200000000005</v>
      </c>
      <c r="J266" s="57">
        <v>0.98382899999999995</v>
      </c>
      <c r="K266" s="58">
        <v>0.04</v>
      </c>
      <c r="L266" s="57"/>
      <c r="M266" s="57"/>
    </row>
    <row r="267" spans="1:13" x14ac:dyDescent="0.3">
      <c r="A267" s="57">
        <v>132.49980099999999</v>
      </c>
      <c r="B267" s="57">
        <v>2.6649999999999998E-3</v>
      </c>
      <c r="C267" s="57">
        <v>1.7458899999999999</v>
      </c>
      <c r="D267" s="57">
        <v>0.62981200000000004</v>
      </c>
      <c r="E267" s="57">
        <v>0.29359800000000003</v>
      </c>
      <c r="F267" s="57">
        <v>0.19266900000000001</v>
      </c>
      <c r="G267" s="57">
        <v>0.97033499999999995</v>
      </c>
      <c r="H267" s="57">
        <v>0.95554799999999995</v>
      </c>
      <c r="I267" s="57">
        <v>0.98677800000000004</v>
      </c>
      <c r="J267" s="57">
        <v>0.98346699999999998</v>
      </c>
      <c r="K267" s="58">
        <v>4.5011574074074072E-2</v>
      </c>
      <c r="L267" s="57"/>
      <c r="M267" s="57"/>
    </row>
    <row r="268" spans="1:13" x14ac:dyDescent="0.3">
      <c r="A268" s="57">
        <v>132.99980099999999</v>
      </c>
      <c r="B268" s="57">
        <v>2.6649999999999998E-3</v>
      </c>
      <c r="C268" s="57">
        <v>1.68272</v>
      </c>
      <c r="D268" s="57">
        <v>0.60784400000000005</v>
      </c>
      <c r="E268" s="57">
        <v>0.27935500000000002</v>
      </c>
      <c r="F268" s="57">
        <v>0.18767600000000001</v>
      </c>
      <c r="G268" s="57">
        <v>0.97102500000000003</v>
      </c>
      <c r="H268" s="57">
        <v>0.957009</v>
      </c>
      <c r="I268" s="57">
        <v>0.98726000000000003</v>
      </c>
      <c r="J268" s="57">
        <v>0.982823</v>
      </c>
      <c r="K268" s="58">
        <v>4.9918981481481474E-2</v>
      </c>
      <c r="L268" s="57"/>
      <c r="M268" s="57"/>
    </row>
    <row r="269" spans="1:13" x14ac:dyDescent="0.3">
      <c r="A269" s="57">
        <v>133.49980099999999</v>
      </c>
      <c r="B269" s="57">
        <v>2.5969999999999999E-3</v>
      </c>
      <c r="C269" s="57">
        <v>1.7515970000000001</v>
      </c>
      <c r="D269" s="57">
        <v>0.633351</v>
      </c>
      <c r="E269" s="57">
        <v>0.29252600000000001</v>
      </c>
      <c r="F269" s="57">
        <v>0.19236800000000001</v>
      </c>
      <c r="G269" s="57">
        <v>0.97096300000000002</v>
      </c>
      <c r="H269" s="57">
        <v>0.95682199999999995</v>
      </c>
      <c r="I269" s="57">
        <v>0.98658699999999999</v>
      </c>
      <c r="J269" s="57">
        <v>0.983622</v>
      </c>
      <c r="K269" s="58">
        <v>5.4780092592592589E-2</v>
      </c>
      <c r="L269" s="57"/>
      <c r="M269" s="57"/>
    </row>
    <row r="270" spans="1:13" x14ac:dyDescent="0.3">
      <c r="A270" s="57">
        <v>133.99980099999999</v>
      </c>
      <c r="B270" s="57">
        <v>2.5969999999999999E-3</v>
      </c>
      <c r="C270" s="57">
        <v>1.6582460000000001</v>
      </c>
      <c r="D270" s="57">
        <v>0.59872199999999998</v>
      </c>
      <c r="E270" s="57">
        <v>0.27578999999999998</v>
      </c>
      <c r="F270" s="57">
        <v>0.18501300000000001</v>
      </c>
      <c r="G270" s="57">
        <v>0.97104299999999999</v>
      </c>
      <c r="H270" s="57">
        <v>0.95696999999999999</v>
      </c>
      <c r="I270" s="57">
        <v>0.98653800000000003</v>
      </c>
      <c r="J270" s="57">
        <v>0.98369600000000001</v>
      </c>
      <c r="K270" s="58">
        <v>5.9641203703703703E-2</v>
      </c>
      <c r="L270" s="57"/>
      <c r="M270" s="57"/>
    </row>
    <row r="271" spans="1:13" x14ac:dyDescent="0.3">
      <c r="A271" s="57">
        <v>134.49980099999999</v>
      </c>
      <c r="B271" s="57">
        <v>2.5300000000000001E-3</v>
      </c>
      <c r="C271" s="57">
        <v>1.7244550000000001</v>
      </c>
      <c r="D271" s="57">
        <v>0.62280100000000005</v>
      </c>
      <c r="E271" s="57">
        <v>0.28864499999999998</v>
      </c>
      <c r="F271" s="57">
        <v>0.19020799999999999</v>
      </c>
      <c r="G271" s="57">
        <v>0.97028999999999999</v>
      </c>
      <c r="H271" s="57">
        <v>0.95533500000000005</v>
      </c>
      <c r="I271" s="57">
        <v>0.98616899999999996</v>
      </c>
      <c r="J271" s="57">
        <v>0.98431999999999997</v>
      </c>
      <c r="K271" s="58">
        <v>6.4606481481481473E-2</v>
      </c>
      <c r="L271" s="57"/>
      <c r="M271" s="57"/>
    </row>
    <row r="272" spans="1:13" x14ac:dyDescent="0.3">
      <c r="A272" s="57">
        <v>134.99980099999999</v>
      </c>
      <c r="B272" s="57">
        <v>2.5300000000000001E-3</v>
      </c>
      <c r="C272" s="57">
        <v>1.6606000000000001</v>
      </c>
      <c r="D272" s="57">
        <v>0.60019800000000001</v>
      </c>
      <c r="E272" s="57">
        <v>0.277449</v>
      </c>
      <c r="F272" s="57">
        <v>0.182754</v>
      </c>
      <c r="G272" s="57">
        <v>0.97025300000000003</v>
      </c>
      <c r="H272" s="57">
        <v>0.95498099999999997</v>
      </c>
      <c r="I272" s="57">
        <v>0.98667300000000002</v>
      </c>
      <c r="J272" s="57">
        <v>0.984375</v>
      </c>
      <c r="K272" s="58">
        <v>6.958333333333333E-2</v>
      </c>
      <c r="L272" s="57"/>
      <c r="M272" s="57"/>
    </row>
    <row r="273" spans="1:13" x14ac:dyDescent="0.3">
      <c r="A273" s="57">
        <v>135.49980099999999</v>
      </c>
      <c r="B273" s="57">
        <v>2.464E-3</v>
      </c>
      <c r="C273" s="57">
        <v>1.737217</v>
      </c>
      <c r="D273" s="57">
        <v>0.62689399999999995</v>
      </c>
      <c r="E273" s="57">
        <v>0.29009800000000002</v>
      </c>
      <c r="F273" s="57">
        <v>0.19333</v>
      </c>
      <c r="G273" s="57">
        <v>0.97069399999999995</v>
      </c>
      <c r="H273" s="57">
        <v>0.95682900000000004</v>
      </c>
      <c r="I273" s="57">
        <v>0.98617600000000005</v>
      </c>
      <c r="J273" s="57">
        <v>0.98294400000000004</v>
      </c>
      <c r="K273" s="58">
        <v>7.4583333333333335E-2</v>
      </c>
      <c r="L273" s="57"/>
      <c r="M273" s="57"/>
    </row>
    <row r="274" spans="1:13" x14ac:dyDescent="0.3">
      <c r="A274" s="57">
        <v>135.99980099999999</v>
      </c>
      <c r="B274" s="57">
        <v>2.464E-3</v>
      </c>
      <c r="C274" s="57">
        <v>1.672836</v>
      </c>
      <c r="D274" s="57">
        <v>0.60286399999999996</v>
      </c>
      <c r="E274" s="57">
        <v>0.28021400000000002</v>
      </c>
      <c r="F274" s="57">
        <v>0.186893</v>
      </c>
      <c r="G274" s="57">
        <v>0.97143299999999999</v>
      </c>
      <c r="H274" s="57">
        <v>0.95765100000000003</v>
      </c>
      <c r="I274" s="57">
        <v>0.98694599999999999</v>
      </c>
      <c r="J274" s="57">
        <v>0.98348500000000005</v>
      </c>
      <c r="K274" s="58">
        <v>7.9560185185185192E-2</v>
      </c>
      <c r="L274" s="57"/>
      <c r="M274" s="57"/>
    </row>
    <row r="275" spans="1:13" x14ac:dyDescent="0.3">
      <c r="A275" s="57">
        <v>136.49980099999999</v>
      </c>
      <c r="B275" s="57">
        <v>2.398E-3</v>
      </c>
      <c r="C275" s="57">
        <v>1.6891970000000001</v>
      </c>
      <c r="D275" s="57">
        <v>0.61065400000000003</v>
      </c>
      <c r="E275" s="57">
        <v>0.28071000000000002</v>
      </c>
      <c r="F275" s="57">
        <v>0.18717900000000001</v>
      </c>
      <c r="G275" s="57">
        <v>0.96973200000000004</v>
      </c>
      <c r="H275" s="57">
        <v>0.95482699999999998</v>
      </c>
      <c r="I275" s="57">
        <v>0.98608700000000005</v>
      </c>
      <c r="J275" s="57">
        <v>0.98318700000000003</v>
      </c>
      <c r="K275" s="58">
        <v>8.4571759259259263E-2</v>
      </c>
      <c r="L275" s="57"/>
      <c r="M275" s="57"/>
    </row>
    <row r="276" spans="1:13" x14ac:dyDescent="0.3">
      <c r="A276" s="57">
        <v>136.99980099999999</v>
      </c>
      <c r="B276" s="57">
        <v>2.398E-3</v>
      </c>
      <c r="C276" s="57">
        <v>1.6772640000000001</v>
      </c>
      <c r="D276" s="57">
        <v>0.60668999999999995</v>
      </c>
      <c r="E276" s="57">
        <v>0.27966600000000003</v>
      </c>
      <c r="F276" s="57">
        <v>0.18421699999999999</v>
      </c>
      <c r="G276" s="57">
        <v>0.96996000000000004</v>
      </c>
      <c r="H276" s="57">
        <v>0.95540000000000003</v>
      </c>
      <c r="I276" s="57">
        <v>0.98658999999999997</v>
      </c>
      <c r="J276" s="57">
        <v>0.98245000000000005</v>
      </c>
      <c r="K276" s="58">
        <v>8.9594907407407401E-2</v>
      </c>
      <c r="L276" s="57"/>
      <c r="M276" s="57"/>
    </row>
    <row r="277" spans="1:13" x14ac:dyDescent="0.3">
      <c r="A277" s="57">
        <v>137.49980099999999</v>
      </c>
      <c r="B277" s="57">
        <v>2.3319999999999999E-3</v>
      </c>
      <c r="C277" s="57">
        <v>1.6953210000000001</v>
      </c>
      <c r="D277" s="57">
        <v>0.61058199999999996</v>
      </c>
      <c r="E277" s="57">
        <v>0.28409600000000002</v>
      </c>
      <c r="F277" s="57">
        <v>0.19006000000000001</v>
      </c>
      <c r="G277" s="57">
        <v>0.97026199999999996</v>
      </c>
      <c r="H277" s="57">
        <v>0.95508499999999996</v>
      </c>
      <c r="I277" s="57">
        <v>0.98667199999999999</v>
      </c>
      <c r="J277" s="57">
        <v>0.98420600000000003</v>
      </c>
      <c r="K277" s="58">
        <v>9.447916666666667E-2</v>
      </c>
      <c r="L277" s="57"/>
      <c r="M277" s="57"/>
    </row>
    <row r="278" spans="1:13" x14ac:dyDescent="0.3">
      <c r="A278" s="57">
        <v>137.99980099999999</v>
      </c>
      <c r="B278" s="57">
        <v>2.3319999999999999E-3</v>
      </c>
      <c r="C278" s="57">
        <v>1.722118</v>
      </c>
      <c r="D278" s="57">
        <v>0.62003699999999995</v>
      </c>
      <c r="E278" s="57">
        <v>0.28928799999999999</v>
      </c>
      <c r="F278" s="57">
        <v>0.19275500000000001</v>
      </c>
      <c r="G278" s="57">
        <v>0.97125499999999998</v>
      </c>
      <c r="H278" s="57">
        <v>0.95730300000000002</v>
      </c>
      <c r="I278" s="57">
        <v>0.986985</v>
      </c>
      <c r="J278" s="57">
        <v>0.98342700000000005</v>
      </c>
      <c r="K278" s="58">
        <v>9.9340277777777777E-2</v>
      </c>
      <c r="L278" s="57"/>
      <c r="M278" s="57"/>
    </row>
    <row r="279" spans="1:13" x14ac:dyDescent="0.3">
      <c r="A279" s="57">
        <v>138.49980099999999</v>
      </c>
      <c r="B279" s="57">
        <v>2.2680000000000001E-3</v>
      </c>
      <c r="C279" s="57">
        <v>1.696755</v>
      </c>
      <c r="D279" s="57">
        <v>0.61235499999999998</v>
      </c>
      <c r="E279" s="57">
        <v>0.28366000000000002</v>
      </c>
      <c r="F279" s="57">
        <v>0.188384</v>
      </c>
      <c r="G279" s="57">
        <v>0.97119100000000003</v>
      </c>
      <c r="H279" s="57">
        <v>0.95669700000000002</v>
      </c>
      <c r="I279" s="57">
        <v>0.98606400000000005</v>
      </c>
      <c r="J279" s="57">
        <v>0.98530499999999999</v>
      </c>
      <c r="K279" s="58">
        <v>4.8842592592592592E-3</v>
      </c>
      <c r="L279" s="57"/>
      <c r="M279" s="57"/>
    </row>
    <row r="280" spans="1:13" x14ac:dyDescent="0.3">
      <c r="A280" s="57">
        <v>138.99980099999999</v>
      </c>
      <c r="B280" s="57">
        <v>2.2680000000000001E-3</v>
      </c>
      <c r="C280" s="57">
        <v>1.718453</v>
      </c>
      <c r="D280" s="57">
        <v>0.61861200000000005</v>
      </c>
      <c r="E280" s="57">
        <v>0.28833300000000001</v>
      </c>
      <c r="F280" s="57">
        <v>0.19289700000000001</v>
      </c>
      <c r="G280" s="57">
        <v>0.971252</v>
      </c>
      <c r="H280" s="57">
        <v>0.95739600000000002</v>
      </c>
      <c r="I280" s="57">
        <v>0.98601499999999997</v>
      </c>
      <c r="J280" s="57">
        <v>0.98419999999999996</v>
      </c>
      <c r="K280" s="58">
        <v>9.780092592592592E-3</v>
      </c>
      <c r="L280" s="57"/>
      <c r="M280" s="57"/>
    </row>
    <row r="281" spans="1:13" x14ac:dyDescent="0.3">
      <c r="A281" s="57">
        <v>139.49980099999999</v>
      </c>
      <c r="B281" s="57">
        <v>2.2039999999999998E-3</v>
      </c>
      <c r="C281" s="57">
        <v>1.656269</v>
      </c>
      <c r="D281" s="57">
        <v>0.59732799999999997</v>
      </c>
      <c r="E281" s="57">
        <v>0.27754200000000001</v>
      </c>
      <c r="F281" s="57">
        <v>0.18407100000000001</v>
      </c>
      <c r="G281" s="57">
        <v>0.97138100000000005</v>
      </c>
      <c r="H281" s="57">
        <v>0.95814500000000002</v>
      </c>
      <c r="I281" s="57">
        <v>0.98666799999999999</v>
      </c>
      <c r="J281" s="57">
        <v>0.98256399999999999</v>
      </c>
      <c r="K281" s="58">
        <v>1.4641203703703703E-2</v>
      </c>
      <c r="L281" s="57"/>
      <c r="M281" s="57"/>
    </row>
    <row r="282" spans="1:13" x14ac:dyDescent="0.3">
      <c r="A282" s="57">
        <v>139.99980099999999</v>
      </c>
      <c r="B282" s="57">
        <v>2.2039999999999998E-3</v>
      </c>
      <c r="C282" s="57">
        <v>1.671136</v>
      </c>
      <c r="D282" s="57">
        <v>0.60274300000000003</v>
      </c>
      <c r="E282" s="57">
        <v>0.28003899999999998</v>
      </c>
      <c r="F282" s="57">
        <v>0.185611</v>
      </c>
      <c r="G282" s="57">
        <v>0.97120600000000001</v>
      </c>
      <c r="H282" s="57">
        <v>0.95736100000000002</v>
      </c>
      <c r="I282" s="57">
        <v>0.98728700000000003</v>
      </c>
      <c r="J282" s="57">
        <v>0.98281499999999999</v>
      </c>
      <c r="K282" s="58">
        <v>1.951388888888889E-2</v>
      </c>
      <c r="L282" s="57"/>
      <c r="M282" s="57"/>
    </row>
    <row r="283" spans="1:13" x14ac:dyDescent="0.3">
      <c r="A283" s="57">
        <v>140.49980099999999</v>
      </c>
      <c r="B283" s="57">
        <v>2.14E-3</v>
      </c>
      <c r="C283" s="57">
        <v>1.663465</v>
      </c>
      <c r="D283" s="57">
        <v>0.599916</v>
      </c>
      <c r="E283" s="57">
        <v>0.27832400000000002</v>
      </c>
      <c r="F283" s="57">
        <v>0.185309</v>
      </c>
      <c r="G283" s="57">
        <v>0.97086399999999995</v>
      </c>
      <c r="H283" s="57">
        <v>0.95628100000000005</v>
      </c>
      <c r="I283" s="57">
        <v>0.98571699999999995</v>
      </c>
      <c r="J283" s="57">
        <v>0.985178</v>
      </c>
      <c r="K283" s="58">
        <v>2.4432870370370369E-2</v>
      </c>
      <c r="L283" s="57"/>
      <c r="M283" s="57"/>
    </row>
    <row r="284" spans="1:13" x14ac:dyDescent="0.3">
      <c r="A284" s="57">
        <v>140.99980099999999</v>
      </c>
      <c r="B284" s="57">
        <v>2.14E-3</v>
      </c>
      <c r="C284" s="57">
        <v>1.6899839999999999</v>
      </c>
      <c r="D284" s="57">
        <v>0.608124</v>
      </c>
      <c r="E284" s="57">
        <v>0.28368599999999999</v>
      </c>
      <c r="F284" s="57">
        <v>0.190051</v>
      </c>
      <c r="G284" s="57">
        <v>0.97003399999999995</v>
      </c>
      <c r="H284" s="57">
        <v>0.955206</v>
      </c>
      <c r="I284" s="57">
        <v>0.98698200000000003</v>
      </c>
      <c r="J284" s="57">
        <v>0.982742</v>
      </c>
      <c r="K284" s="58">
        <v>2.9317129629629634E-2</v>
      </c>
      <c r="L284" s="57"/>
      <c r="M284" s="57"/>
    </row>
    <row r="285" spans="1:13" x14ac:dyDescent="0.3">
      <c r="A285" s="57">
        <v>141.49980099999999</v>
      </c>
      <c r="B285" s="57">
        <v>2.078E-3</v>
      </c>
      <c r="C285" s="57">
        <v>1.6786730000000001</v>
      </c>
      <c r="D285" s="57">
        <v>0.60329900000000003</v>
      </c>
      <c r="E285" s="57">
        <v>0.28303400000000001</v>
      </c>
      <c r="F285" s="57">
        <v>0.18904099999999999</v>
      </c>
      <c r="G285" s="57">
        <v>0.971078</v>
      </c>
      <c r="H285" s="57">
        <v>0.957009</v>
      </c>
      <c r="I285" s="57">
        <v>0.986846</v>
      </c>
      <c r="J285" s="57">
        <v>0.98344900000000002</v>
      </c>
      <c r="K285" s="58">
        <v>3.4155092592592591E-2</v>
      </c>
      <c r="L285" s="57"/>
      <c r="M285" s="57"/>
    </row>
    <row r="286" spans="1:13" x14ac:dyDescent="0.3">
      <c r="A286" s="57">
        <v>141.99980099999999</v>
      </c>
      <c r="B286" s="57">
        <v>2.078E-3</v>
      </c>
      <c r="C286" s="57">
        <v>1.6736329999999999</v>
      </c>
      <c r="D286" s="57">
        <v>0.60250000000000004</v>
      </c>
      <c r="E286" s="57">
        <v>0.28186</v>
      </c>
      <c r="F286" s="57">
        <v>0.186774</v>
      </c>
      <c r="G286" s="57">
        <v>0.970696</v>
      </c>
      <c r="H286" s="57">
        <v>0.956484</v>
      </c>
      <c r="I286" s="57">
        <v>0.98653400000000002</v>
      </c>
      <c r="J286" s="57">
        <v>0.98328300000000002</v>
      </c>
      <c r="K286" s="58">
        <v>3.8993055555555552E-2</v>
      </c>
      <c r="L286" s="57"/>
      <c r="M286" s="57"/>
    </row>
    <row r="287" spans="1:13" x14ac:dyDescent="0.3">
      <c r="A287" s="57">
        <v>142.49980099999999</v>
      </c>
      <c r="B287" s="57">
        <v>2.016E-3</v>
      </c>
      <c r="C287" s="57">
        <v>1.6874899999999999</v>
      </c>
      <c r="D287" s="57">
        <v>0.60658100000000004</v>
      </c>
      <c r="E287" s="57">
        <v>0.28484500000000001</v>
      </c>
      <c r="F287" s="57">
        <v>0.18948400000000001</v>
      </c>
      <c r="G287" s="57">
        <v>0.97181700000000004</v>
      </c>
      <c r="H287" s="57">
        <v>0.95791199999999999</v>
      </c>
      <c r="I287" s="57">
        <v>0.98648499999999995</v>
      </c>
      <c r="J287" s="57">
        <v>0.98495999999999995</v>
      </c>
      <c r="K287" s="58">
        <v>4.3842592592592593E-2</v>
      </c>
      <c r="L287" s="57"/>
      <c r="M287" s="57"/>
    </row>
    <row r="288" spans="1:13" x14ac:dyDescent="0.3">
      <c r="A288" s="57">
        <v>142.99980099999999</v>
      </c>
      <c r="B288" s="57">
        <v>2.016E-3</v>
      </c>
      <c r="C288" s="57">
        <v>1.6739459999999999</v>
      </c>
      <c r="D288" s="57">
        <v>0.60244399999999998</v>
      </c>
      <c r="E288" s="57">
        <v>0.28323799999999999</v>
      </c>
      <c r="F288" s="57">
        <v>0.18581900000000001</v>
      </c>
      <c r="G288" s="57">
        <v>0.97055899999999995</v>
      </c>
      <c r="H288" s="57">
        <v>0.95623899999999995</v>
      </c>
      <c r="I288" s="57">
        <v>0.98607</v>
      </c>
      <c r="J288" s="57">
        <v>0.98368800000000001</v>
      </c>
      <c r="K288" s="58">
        <v>4.8749999999999995E-2</v>
      </c>
      <c r="L288" s="57"/>
      <c r="M288" s="57"/>
    </row>
    <row r="289" spans="1:13" x14ac:dyDescent="0.3">
      <c r="A289" s="57">
        <v>143.49980099999999</v>
      </c>
      <c r="B289" s="57">
        <v>1.9550000000000001E-3</v>
      </c>
      <c r="C289" s="57">
        <v>1.640485</v>
      </c>
      <c r="D289" s="57">
        <v>0.58888200000000002</v>
      </c>
      <c r="E289" s="57">
        <v>0.27664100000000003</v>
      </c>
      <c r="F289" s="57">
        <v>0.18608</v>
      </c>
      <c r="G289" s="57">
        <v>0.96752899999999997</v>
      </c>
      <c r="H289" s="57">
        <v>0.95118400000000003</v>
      </c>
      <c r="I289" s="57">
        <v>0.98480599999999996</v>
      </c>
      <c r="J289" s="57">
        <v>0.98294300000000001</v>
      </c>
      <c r="K289" s="58">
        <v>5.3611111111111109E-2</v>
      </c>
      <c r="L289" s="57"/>
      <c r="M289" s="57"/>
    </row>
    <row r="290" spans="1:13" x14ac:dyDescent="0.3">
      <c r="A290" s="57">
        <v>143.99980099999999</v>
      </c>
      <c r="B290" s="57">
        <v>1.9550000000000001E-3</v>
      </c>
      <c r="C290" s="57">
        <v>1.6476360000000001</v>
      </c>
      <c r="D290" s="57">
        <v>0.593364</v>
      </c>
      <c r="E290" s="57">
        <v>0.275565</v>
      </c>
      <c r="F290" s="57">
        <v>0.18534300000000001</v>
      </c>
      <c r="G290" s="57">
        <v>0.97114900000000004</v>
      </c>
      <c r="H290" s="57">
        <v>0.95697600000000005</v>
      </c>
      <c r="I290" s="57">
        <v>0.98682199999999998</v>
      </c>
      <c r="J290" s="57">
        <v>0.98382099999999995</v>
      </c>
      <c r="K290" s="58">
        <v>5.8472222222222224E-2</v>
      </c>
      <c r="L290" s="57"/>
      <c r="M290" s="57"/>
    </row>
    <row r="291" spans="1:13" x14ac:dyDescent="0.3">
      <c r="A291" s="57">
        <v>144.49980099999999</v>
      </c>
      <c r="B291" s="57">
        <v>1.895E-3</v>
      </c>
      <c r="C291" s="57">
        <v>1.6436900000000001</v>
      </c>
      <c r="D291" s="57">
        <v>0.58980200000000005</v>
      </c>
      <c r="E291" s="57">
        <v>0.277111</v>
      </c>
      <c r="F291" s="57">
        <v>0.186975</v>
      </c>
      <c r="G291" s="62">
        <v>0.97184800000000005</v>
      </c>
      <c r="H291" s="57">
        <v>0.95803799999999995</v>
      </c>
      <c r="I291" s="57">
        <v>0.98776399999999998</v>
      </c>
      <c r="J291" s="57">
        <v>0.98355199999999998</v>
      </c>
      <c r="K291" s="58">
        <v>6.3287037037037031E-2</v>
      </c>
      <c r="L291" s="57">
        <v>0.96230000000000004</v>
      </c>
      <c r="M291" s="57">
        <f>G291-L291</f>
        <v>9.5480000000000009E-3</v>
      </c>
    </row>
    <row r="292" spans="1:13" x14ac:dyDescent="0.3">
      <c r="A292" s="57">
        <v>144.99980099999999</v>
      </c>
      <c r="B292" s="57">
        <v>1.895E-3</v>
      </c>
      <c r="C292" s="57">
        <v>1.6120319999999999</v>
      </c>
      <c r="D292" s="57">
        <v>0.57808400000000004</v>
      </c>
      <c r="E292" s="57">
        <v>0.272897</v>
      </c>
      <c r="F292" s="57">
        <v>0.18296599999999999</v>
      </c>
      <c r="G292" s="57">
        <v>0.97078100000000001</v>
      </c>
      <c r="H292" s="57">
        <v>0.95584800000000003</v>
      </c>
      <c r="I292" s="57">
        <v>0.98747799999999997</v>
      </c>
      <c r="J292" s="57">
        <v>0.98395200000000005</v>
      </c>
      <c r="K292" s="58">
        <v>6.8113425925925938E-2</v>
      </c>
      <c r="L292" s="57"/>
      <c r="M292" s="57"/>
    </row>
    <row r="293" spans="1:13" x14ac:dyDescent="0.3">
      <c r="A293" s="57">
        <v>145.49980099999999</v>
      </c>
      <c r="B293" s="57">
        <v>1.835E-3</v>
      </c>
      <c r="C293" s="57">
        <v>1.576648</v>
      </c>
      <c r="D293" s="57">
        <v>0.56664499999999995</v>
      </c>
      <c r="E293" s="57">
        <v>0.26488400000000001</v>
      </c>
      <c r="F293" s="57">
        <v>0.17847499999999999</v>
      </c>
      <c r="G293" s="57">
        <v>0.97112600000000004</v>
      </c>
      <c r="H293" s="57">
        <v>0.95745800000000003</v>
      </c>
      <c r="I293" s="57">
        <v>0.98588500000000001</v>
      </c>
      <c r="J293" s="57">
        <v>0.98370100000000005</v>
      </c>
      <c r="K293" s="58">
        <v>7.2928240740740738E-2</v>
      </c>
      <c r="L293" s="57"/>
      <c r="M293" s="57"/>
    </row>
    <row r="294" spans="1:13" x14ac:dyDescent="0.3">
      <c r="A294" s="57">
        <v>145.99980099999999</v>
      </c>
      <c r="B294" s="57">
        <v>1.835E-3</v>
      </c>
      <c r="C294" s="57">
        <v>1.630539</v>
      </c>
      <c r="D294" s="57">
        <v>0.58530899999999997</v>
      </c>
      <c r="E294" s="57">
        <v>0.27577400000000002</v>
      </c>
      <c r="F294" s="57">
        <v>0.18414700000000001</v>
      </c>
      <c r="G294" s="57">
        <v>0.97079599999999999</v>
      </c>
      <c r="H294" s="57">
        <v>0.95710099999999998</v>
      </c>
      <c r="I294" s="57">
        <v>0.98704700000000001</v>
      </c>
      <c r="J294" s="57">
        <v>0.98193299999999994</v>
      </c>
      <c r="K294" s="58">
        <v>7.784722222222222E-2</v>
      </c>
      <c r="L294" s="57"/>
      <c r="M294" s="57"/>
    </row>
    <row r="295" spans="1:13" x14ac:dyDescent="0.3">
      <c r="A295" s="57">
        <v>146.49980099999999</v>
      </c>
      <c r="B295" s="57">
        <v>1.7769999999999999E-3</v>
      </c>
      <c r="C295" s="57">
        <v>1.631065</v>
      </c>
      <c r="D295" s="57">
        <v>0.58425700000000003</v>
      </c>
      <c r="E295" s="57">
        <v>0.27840100000000001</v>
      </c>
      <c r="F295" s="57">
        <v>0.18415000000000001</v>
      </c>
      <c r="G295" s="57">
        <v>0.97127699999999995</v>
      </c>
      <c r="H295" s="57">
        <v>0.95634799999999998</v>
      </c>
      <c r="I295" s="57">
        <v>0.987317</v>
      </c>
      <c r="J295" s="57">
        <v>0.98509500000000005</v>
      </c>
      <c r="K295" s="58">
        <v>8.2777777777777783E-2</v>
      </c>
      <c r="L295" s="57"/>
      <c r="M295" s="57"/>
    </row>
    <row r="296" spans="1:13" x14ac:dyDescent="0.3">
      <c r="A296" s="57">
        <v>146.99980099999999</v>
      </c>
      <c r="B296" s="57">
        <v>1.7769999999999999E-3</v>
      </c>
      <c r="C296" s="57">
        <v>1.598069</v>
      </c>
      <c r="D296" s="57">
        <v>0.57374599999999998</v>
      </c>
      <c r="E296" s="57">
        <v>0.268793</v>
      </c>
      <c r="F296" s="57">
        <v>0.181785</v>
      </c>
      <c r="G296" s="57">
        <v>0.97098899999999999</v>
      </c>
      <c r="H296" s="57">
        <v>0.95666600000000002</v>
      </c>
      <c r="I296" s="57">
        <v>0.98696099999999998</v>
      </c>
      <c r="J296" s="57">
        <v>0.98366399999999998</v>
      </c>
      <c r="K296" s="58">
        <v>8.7766203703703707E-2</v>
      </c>
      <c r="L296" s="57"/>
      <c r="M296" s="57"/>
    </row>
    <row r="297" spans="1:13" x14ac:dyDescent="0.3">
      <c r="A297" s="57">
        <v>147.49980099999999</v>
      </c>
      <c r="B297" s="57">
        <v>1.719E-3</v>
      </c>
      <c r="C297" s="57">
        <v>1.580198</v>
      </c>
      <c r="D297" s="57">
        <v>0.56713000000000002</v>
      </c>
      <c r="E297" s="57">
        <v>0.26799800000000001</v>
      </c>
      <c r="F297" s="57">
        <v>0.17793999999999999</v>
      </c>
      <c r="G297" s="57">
        <v>0.97041100000000002</v>
      </c>
      <c r="H297" s="57">
        <v>0.95567599999999997</v>
      </c>
      <c r="I297" s="57">
        <v>0.98658699999999999</v>
      </c>
      <c r="J297" s="57">
        <v>0.983707</v>
      </c>
      <c r="K297" s="58">
        <v>9.2766203703703698E-2</v>
      </c>
      <c r="L297" s="57"/>
      <c r="M297" s="57"/>
    </row>
    <row r="298" spans="1:13" x14ac:dyDescent="0.3">
      <c r="A298" s="57">
        <v>147.99980099999999</v>
      </c>
      <c r="B298" s="57">
        <v>1.719E-3</v>
      </c>
      <c r="C298" s="57">
        <v>1.636177</v>
      </c>
      <c r="D298" s="57">
        <v>0.58633500000000005</v>
      </c>
      <c r="E298" s="57">
        <v>0.27698099999999998</v>
      </c>
      <c r="F298" s="57">
        <v>0.186526</v>
      </c>
      <c r="G298" s="57">
        <v>0.97180500000000003</v>
      </c>
      <c r="H298" s="57">
        <v>0.95814600000000005</v>
      </c>
      <c r="I298" s="57">
        <v>0.98730399999999996</v>
      </c>
      <c r="J298" s="57">
        <v>0.98362400000000005</v>
      </c>
      <c r="K298" s="58">
        <v>9.7743055555555555E-2</v>
      </c>
      <c r="L298" s="57"/>
      <c r="M298" s="57"/>
    </row>
    <row r="299" spans="1:13" x14ac:dyDescent="0.3">
      <c r="A299" s="57">
        <v>148.49980099999999</v>
      </c>
      <c r="B299" s="57">
        <v>1.6609999999999999E-3</v>
      </c>
      <c r="C299" s="57">
        <v>1.606339</v>
      </c>
      <c r="D299" s="57">
        <v>0.57652000000000003</v>
      </c>
      <c r="E299" s="57">
        <v>0.27032</v>
      </c>
      <c r="F299" s="57">
        <v>0.182978</v>
      </c>
      <c r="G299" s="57">
        <v>0.97099599999999997</v>
      </c>
      <c r="H299" s="57">
        <v>0.95685799999999999</v>
      </c>
      <c r="I299" s="57">
        <v>0.98643800000000004</v>
      </c>
      <c r="J299" s="57">
        <v>0.98383200000000004</v>
      </c>
      <c r="K299" s="58">
        <v>4.8726851851851856E-3</v>
      </c>
      <c r="L299" s="57"/>
      <c r="M299" s="57"/>
    </row>
    <row r="300" spans="1:13" x14ac:dyDescent="0.3">
      <c r="A300" s="57">
        <v>148.99980099999999</v>
      </c>
      <c r="B300" s="57">
        <v>1.6609999999999999E-3</v>
      </c>
      <c r="C300" s="57">
        <v>1.596665</v>
      </c>
      <c r="D300" s="57">
        <v>0.57161600000000001</v>
      </c>
      <c r="E300" s="57">
        <v>0.27024300000000001</v>
      </c>
      <c r="F300" s="57">
        <v>0.18318899999999999</v>
      </c>
      <c r="G300" s="57">
        <v>0.97065999999999997</v>
      </c>
      <c r="H300" s="57">
        <v>0.95608599999999999</v>
      </c>
      <c r="I300" s="57">
        <v>0.98717999999999995</v>
      </c>
      <c r="J300" s="57">
        <v>0.98329</v>
      </c>
      <c r="K300" s="58">
        <v>9.7337962962962977E-3</v>
      </c>
      <c r="L300" s="57"/>
      <c r="M300" s="57"/>
    </row>
    <row r="301" spans="1:13" x14ac:dyDescent="0.3">
      <c r="A301" s="57">
        <v>149.49980099999999</v>
      </c>
      <c r="B301" s="57">
        <v>1.6050000000000001E-3</v>
      </c>
      <c r="C301" s="57">
        <v>1.6065100000000001</v>
      </c>
      <c r="D301" s="57">
        <v>0.57584800000000003</v>
      </c>
      <c r="E301" s="57">
        <v>0.27232499999999998</v>
      </c>
      <c r="F301" s="57">
        <v>0.18248900000000001</v>
      </c>
      <c r="G301" s="57">
        <v>0.971827</v>
      </c>
      <c r="H301" s="57">
        <v>0.95813000000000004</v>
      </c>
      <c r="I301" s="57">
        <v>0.986815</v>
      </c>
      <c r="J301" s="57">
        <v>0.98423300000000002</v>
      </c>
      <c r="K301" s="58">
        <v>1.462962962962963E-2</v>
      </c>
      <c r="L301" s="57"/>
      <c r="M301" s="57"/>
    </row>
    <row r="302" spans="1:13" x14ac:dyDescent="0.3">
      <c r="A302" s="57">
        <v>149.99980099999999</v>
      </c>
      <c r="B302" s="57">
        <v>1.6050000000000001E-3</v>
      </c>
      <c r="C302" s="57">
        <v>1.6551180000000001</v>
      </c>
      <c r="D302" s="57">
        <v>0.59452700000000003</v>
      </c>
      <c r="E302" s="57">
        <v>0.27900700000000001</v>
      </c>
      <c r="F302" s="57">
        <v>0.187058</v>
      </c>
      <c r="G302" s="57">
        <v>0.97038999999999997</v>
      </c>
      <c r="H302" s="57">
        <v>0.95638500000000004</v>
      </c>
      <c r="I302" s="57">
        <v>0.98719400000000002</v>
      </c>
      <c r="J302" s="57">
        <v>0.98159700000000005</v>
      </c>
      <c r="K302" s="58">
        <v>1.9583333333333331E-2</v>
      </c>
      <c r="L302" s="57"/>
      <c r="M302" s="57"/>
    </row>
    <row r="303" spans="1:13" x14ac:dyDescent="0.3">
      <c r="A303" s="57">
        <v>150.49980099999999</v>
      </c>
      <c r="B303" s="57">
        <v>1.5499999999999999E-3</v>
      </c>
      <c r="C303" s="57">
        <v>1.5533520000000001</v>
      </c>
      <c r="D303" s="57">
        <v>0.55663200000000002</v>
      </c>
      <c r="E303" s="57">
        <v>0.26328299999999999</v>
      </c>
      <c r="F303" s="57">
        <v>0.17680399999999999</v>
      </c>
      <c r="G303" s="57">
        <v>0.97218400000000005</v>
      </c>
      <c r="H303" s="57">
        <v>0.958372</v>
      </c>
      <c r="I303" s="57">
        <v>0.98746999999999996</v>
      </c>
      <c r="J303" s="57">
        <v>0.98451999999999995</v>
      </c>
      <c r="K303" s="58">
        <v>2.461805555555556E-2</v>
      </c>
      <c r="L303" s="57">
        <v>0.96279999999999999</v>
      </c>
      <c r="M303" s="57">
        <f>G303-L303</f>
        <v>9.384000000000059E-3</v>
      </c>
    </row>
    <row r="304" spans="1:13" x14ac:dyDescent="0.3">
      <c r="A304" s="57">
        <v>150.99980099999999</v>
      </c>
      <c r="B304" s="57">
        <v>1.5499999999999999E-3</v>
      </c>
      <c r="C304" s="57">
        <v>1.5821400000000001</v>
      </c>
      <c r="D304" s="57">
        <v>0.56749499999999997</v>
      </c>
      <c r="E304" s="57">
        <v>0.267121</v>
      </c>
      <c r="F304" s="57">
        <v>0.18002899999999999</v>
      </c>
      <c r="G304" s="57">
        <v>0.97230499999999997</v>
      </c>
      <c r="H304" s="57">
        <v>0.95839099999999999</v>
      </c>
      <c r="I304" s="57">
        <v>0.98691600000000002</v>
      </c>
      <c r="J304" s="57">
        <v>0.98552300000000004</v>
      </c>
      <c r="K304" s="58">
        <v>2.9652777777777778E-2</v>
      </c>
      <c r="L304" s="57">
        <v>0.96340000000000003</v>
      </c>
      <c r="M304" s="57">
        <f>G304-L304</f>
        <v>8.9049999999999407E-3</v>
      </c>
    </row>
    <row r="305" spans="1:13" x14ac:dyDescent="0.3">
      <c r="A305" s="57">
        <v>151.49980099999999</v>
      </c>
      <c r="B305" s="57">
        <v>1.495E-3</v>
      </c>
      <c r="C305" s="57">
        <v>1.559248</v>
      </c>
      <c r="D305" s="57">
        <v>0.55965299999999996</v>
      </c>
      <c r="E305" s="57">
        <v>0.26453599999999999</v>
      </c>
      <c r="F305" s="57">
        <v>0.17540600000000001</v>
      </c>
      <c r="G305" s="57">
        <v>0.97172899999999995</v>
      </c>
      <c r="H305" s="57">
        <v>0.95780100000000001</v>
      </c>
      <c r="I305" s="57">
        <v>0.98758800000000002</v>
      </c>
      <c r="J305" s="57">
        <v>0.98372499999999996</v>
      </c>
      <c r="K305" s="58">
        <v>3.4699074074074077E-2</v>
      </c>
      <c r="L305" s="57"/>
      <c r="M305" s="57"/>
    </row>
    <row r="306" spans="1:13" x14ac:dyDescent="0.3">
      <c r="A306" s="57">
        <v>151.99980099999999</v>
      </c>
      <c r="B306" s="57">
        <v>1.495E-3</v>
      </c>
      <c r="C306" s="57">
        <v>1.5950740000000001</v>
      </c>
      <c r="D306" s="57">
        <v>0.57181700000000002</v>
      </c>
      <c r="E306" s="57">
        <v>0.27024500000000001</v>
      </c>
      <c r="F306" s="57">
        <v>0.18119499999999999</v>
      </c>
      <c r="G306" s="57">
        <v>0.97224900000000003</v>
      </c>
      <c r="H306" s="57">
        <v>0.95847300000000002</v>
      </c>
      <c r="I306" s="57">
        <v>0.987649</v>
      </c>
      <c r="J306" s="57">
        <v>0.984398</v>
      </c>
      <c r="K306" s="58">
        <v>3.9756944444444449E-2</v>
      </c>
      <c r="L306" s="57"/>
      <c r="M306" s="57"/>
    </row>
    <row r="307" spans="1:13" x14ac:dyDescent="0.3">
      <c r="A307" s="57">
        <v>152.49980099999999</v>
      </c>
      <c r="B307" s="57">
        <v>1.4419999999999999E-3</v>
      </c>
      <c r="C307" s="57">
        <v>1.520694</v>
      </c>
      <c r="D307" s="57">
        <v>0.543543</v>
      </c>
      <c r="E307" s="57">
        <v>0.25936300000000001</v>
      </c>
      <c r="F307" s="57">
        <v>0.17424500000000001</v>
      </c>
      <c r="G307" s="57">
        <v>0.97097699999999998</v>
      </c>
      <c r="H307" s="57">
        <v>0.95676000000000005</v>
      </c>
      <c r="I307" s="57">
        <v>0.98682099999999995</v>
      </c>
      <c r="J307" s="57">
        <v>0.98356500000000002</v>
      </c>
      <c r="K307" s="58">
        <v>4.4803240740740741E-2</v>
      </c>
      <c r="L307" s="57"/>
      <c r="M307" s="57"/>
    </row>
    <row r="308" spans="1:13" x14ac:dyDescent="0.3">
      <c r="A308" s="57">
        <v>152.99980099999999</v>
      </c>
      <c r="B308" s="57">
        <v>1.4419999999999999E-3</v>
      </c>
      <c r="C308" s="57">
        <v>1.5961069999999999</v>
      </c>
      <c r="D308" s="57">
        <v>0.57236299999999996</v>
      </c>
      <c r="E308" s="57">
        <v>0.270596</v>
      </c>
      <c r="F308" s="57">
        <v>0.180785</v>
      </c>
      <c r="G308" s="57">
        <v>0.97198200000000001</v>
      </c>
      <c r="H308" s="57">
        <v>0.95788300000000004</v>
      </c>
      <c r="I308" s="57">
        <v>0.98738300000000001</v>
      </c>
      <c r="J308" s="57">
        <v>0.98477800000000004</v>
      </c>
      <c r="K308" s="58">
        <v>4.9826388888888885E-2</v>
      </c>
      <c r="L308" s="57"/>
      <c r="M308" s="57"/>
    </row>
    <row r="309" spans="1:13" x14ac:dyDescent="0.3">
      <c r="A309" s="57">
        <v>153.49980099999999</v>
      </c>
      <c r="B309" s="57">
        <v>1.389E-3</v>
      </c>
      <c r="C309" s="57">
        <v>1.5811200000000001</v>
      </c>
      <c r="D309" s="57">
        <v>0.566168</v>
      </c>
      <c r="E309" s="57">
        <v>0.26918799999999998</v>
      </c>
      <c r="F309" s="57">
        <v>0.17959600000000001</v>
      </c>
      <c r="G309" s="57">
        <v>0.97180900000000003</v>
      </c>
      <c r="H309" s="57">
        <v>0.95805300000000004</v>
      </c>
      <c r="I309" s="57">
        <v>0.98722299999999996</v>
      </c>
      <c r="J309" s="57">
        <v>0.983904</v>
      </c>
      <c r="K309" s="58">
        <v>5.4849537037037037E-2</v>
      </c>
      <c r="L309" s="57"/>
      <c r="M309" s="57"/>
    </row>
    <row r="310" spans="1:13" x14ac:dyDescent="0.3">
      <c r="A310" s="57">
        <v>153.99980099999999</v>
      </c>
      <c r="B310" s="57">
        <v>1.389E-3</v>
      </c>
      <c r="C310" s="57">
        <v>1.5944929999999999</v>
      </c>
      <c r="D310" s="57">
        <v>0.57085300000000005</v>
      </c>
      <c r="E310" s="57">
        <v>0.27005699999999999</v>
      </c>
      <c r="F310" s="57">
        <v>0.182729</v>
      </c>
      <c r="G310" s="57">
        <v>0.972105</v>
      </c>
      <c r="H310" s="57">
        <v>0.95745199999999997</v>
      </c>
      <c r="I310" s="57">
        <v>0.98769200000000001</v>
      </c>
      <c r="J310" s="57">
        <v>0.98582499999999995</v>
      </c>
      <c r="K310" s="58">
        <v>5.9861111111111108E-2</v>
      </c>
      <c r="L310" s="57"/>
      <c r="M310" s="57"/>
    </row>
    <row r="311" spans="1:13" x14ac:dyDescent="0.3">
      <c r="A311" s="57">
        <v>154.49980099999999</v>
      </c>
      <c r="B311" s="57">
        <v>1.3370000000000001E-3</v>
      </c>
      <c r="C311" s="57">
        <v>1.540122</v>
      </c>
      <c r="D311" s="57">
        <v>0.55191100000000004</v>
      </c>
      <c r="E311" s="57">
        <v>0.260936</v>
      </c>
      <c r="F311" s="57">
        <v>0.17536399999999999</v>
      </c>
      <c r="G311" s="57">
        <v>0.97211099999999995</v>
      </c>
      <c r="H311" s="57">
        <v>0.95795399999999997</v>
      </c>
      <c r="I311" s="57">
        <v>0.987321</v>
      </c>
      <c r="J311" s="57">
        <v>0.98521599999999998</v>
      </c>
      <c r="K311" s="58">
        <v>6.4930555555555561E-2</v>
      </c>
      <c r="L311" s="57"/>
      <c r="M311" s="57"/>
    </row>
    <row r="312" spans="1:13" x14ac:dyDescent="0.3">
      <c r="A312" s="57">
        <v>154.99980099999999</v>
      </c>
      <c r="B312" s="57">
        <v>1.3370000000000001E-3</v>
      </c>
      <c r="C312" s="57">
        <v>1.5219780000000001</v>
      </c>
      <c r="D312" s="57">
        <v>0.54413900000000004</v>
      </c>
      <c r="E312" s="57">
        <v>0.260828</v>
      </c>
      <c r="F312" s="57">
        <v>0.172872</v>
      </c>
      <c r="G312" s="57">
        <v>0.97254200000000002</v>
      </c>
      <c r="H312" s="57">
        <v>0.95891000000000004</v>
      </c>
      <c r="I312" s="57">
        <v>0.98746199999999995</v>
      </c>
      <c r="J312" s="57">
        <v>0.98488699999999996</v>
      </c>
      <c r="K312" s="58">
        <v>6.9953703703703699E-2</v>
      </c>
      <c r="L312" s="57"/>
      <c r="M312" s="57"/>
    </row>
    <row r="313" spans="1:13" x14ac:dyDescent="0.3">
      <c r="A313" s="57">
        <v>155.49980099999999</v>
      </c>
      <c r="B313" s="57">
        <v>1.286E-3</v>
      </c>
      <c r="C313" s="57">
        <v>1.5550109999999999</v>
      </c>
      <c r="D313" s="57">
        <v>0.55696100000000004</v>
      </c>
      <c r="E313" s="57">
        <v>0.26572099999999998</v>
      </c>
      <c r="F313" s="57">
        <v>0.17537</v>
      </c>
      <c r="G313" s="57">
        <v>0.97175400000000001</v>
      </c>
      <c r="H313" s="57">
        <v>0.95773900000000001</v>
      </c>
      <c r="I313" s="57">
        <v>0.98727299999999996</v>
      </c>
      <c r="J313" s="57">
        <v>0.98426400000000003</v>
      </c>
      <c r="K313" s="58">
        <v>7.4988425925925931E-2</v>
      </c>
      <c r="L313" s="57"/>
      <c r="M313" s="57"/>
    </row>
    <row r="314" spans="1:13" x14ac:dyDescent="0.3">
      <c r="A314" s="57">
        <v>155.99980099999999</v>
      </c>
      <c r="B314" s="57">
        <v>1.286E-3</v>
      </c>
      <c r="C314" s="57">
        <v>1.5766039999999999</v>
      </c>
      <c r="D314" s="57">
        <v>0.56252599999999997</v>
      </c>
      <c r="E314" s="57">
        <v>0.26977600000000002</v>
      </c>
      <c r="F314" s="57">
        <v>0.18177599999999999</v>
      </c>
      <c r="G314" s="57">
        <v>0.97182999999999997</v>
      </c>
      <c r="H314" s="57">
        <v>0.95754499999999998</v>
      </c>
      <c r="I314" s="57">
        <v>0.98734500000000003</v>
      </c>
      <c r="J314" s="57">
        <v>0.98488200000000004</v>
      </c>
      <c r="K314" s="58">
        <v>8.0046296296296296E-2</v>
      </c>
      <c r="L314" s="57"/>
      <c r="M314" s="57"/>
    </row>
    <row r="315" spans="1:13" x14ac:dyDescent="0.3">
      <c r="A315" s="57">
        <v>156.49980099999999</v>
      </c>
      <c r="B315" s="57">
        <v>1.2359999999999999E-3</v>
      </c>
      <c r="C315" s="57">
        <v>1.6025320000000001</v>
      </c>
      <c r="D315" s="57">
        <v>0.57370500000000002</v>
      </c>
      <c r="E315" s="57">
        <v>0.271648</v>
      </c>
      <c r="F315" s="57">
        <v>0.183474</v>
      </c>
      <c r="G315" s="57">
        <v>0.97180900000000003</v>
      </c>
      <c r="H315" s="57">
        <v>0.95808099999999996</v>
      </c>
      <c r="I315" s="57">
        <v>0.98768400000000001</v>
      </c>
      <c r="J315" s="57">
        <v>0.98338800000000004</v>
      </c>
      <c r="K315" s="58">
        <v>8.5092592592592595E-2</v>
      </c>
      <c r="L315" s="57"/>
      <c r="M315" s="57"/>
    </row>
    <row r="316" spans="1:13" x14ac:dyDescent="0.3">
      <c r="A316" s="57">
        <v>156.99980099999999</v>
      </c>
      <c r="B316" s="57">
        <v>1.2359999999999999E-3</v>
      </c>
      <c r="C316" s="57">
        <v>1.5344310000000001</v>
      </c>
      <c r="D316" s="57">
        <v>0.54875200000000002</v>
      </c>
      <c r="E316" s="57">
        <v>0.263042</v>
      </c>
      <c r="F316" s="57">
        <v>0.17388500000000001</v>
      </c>
      <c r="G316" s="57">
        <v>0.971333</v>
      </c>
      <c r="H316" s="57">
        <v>0.95704299999999998</v>
      </c>
      <c r="I316" s="57">
        <v>0.986815</v>
      </c>
      <c r="J316" s="57">
        <v>0.98443000000000003</v>
      </c>
      <c r="K316" s="58">
        <v>9.0115740740740746E-2</v>
      </c>
      <c r="L316" s="57"/>
      <c r="M316" s="57"/>
    </row>
    <row r="317" spans="1:13" x14ac:dyDescent="0.3">
      <c r="A317" s="57">
        <v>157.49980099999999</v>
      </c>
      <c r="B317" s="57">
        <v>1.1869999999999999E-3</v>
      </c>
      <c r="C317" s="57">
        <v>1.5492900000000001</v>
      </c>
      <c r="D317" s="57">
        <v>0.55227800000000005</v>
      </c>
      <c r="E317" s="57">
        <v>0.26449899999999998</v>
      </c>
      <c r="F317" s="57">
        <v>0.18023500000000001</v>
      </c>
      <c r="G317" s="57">
        <v>0.97226199999999996</v>
      </c>
      <c r="H317" s="57">
        <v>0.95888700000000004</v>
      </c>
      <c r="I317" s="57">
        <v>0.98759300000000005</v>
      </c>
      <c r="J317" s="57">
        <v>0.98368</v>
      </c>
      <c r="K317" s="58">
        <v>9.5208333333333339E-2</v>
      </c>
      <c r="L317" s="57"/>
      <c r="M317" s="57"/>
    </row>
    <row r="318" spans="1:13" x14ac:dyDescent="0.3">
      <c r="A318" s="57">
        <v>157.99980099999999</v>
      </c>
      <c r="B318" s="57">
        <v>1.1869999999999999E-3</v>
      </c>
      <c r="C318" s="57">
        <v>1.5472090000000001</v>
      </c>
      <c r="D318" s="57">
        <v>0.55369500000000005</v>
      </c>
      <c r="E318" s="57">
        <v>0.26237199999999999</v>
      </c>
      <c r="F318" s="57">
        <v>0.17744799999999999</v>
      </c>
      <c r="G318" s="57">
        <v>0.97222900000000001</v>
      </c>
      <c r="H318" s="57">
        <v>0.957785</v>
      </c>
      <c r="I318" s="57">
        <v>0.98749600000000004</v>
      </c>
      <c r="J318" s="57">
        <v>0.98584799999999995</v>
      </c>
      <c r="K318" s="58">
        <v>0.10027777777777779</v>
      </c>
      <c r="L318" s="57"/>
      <c r="M318" s="57"/>
    </row>
    <row r="319" spans="1:13" x14ac:dyDescent="0.3">
      <c r="A319" s="57">
        <v>158.49980099999999</v>
      </c>
      <c r="B319" s="57">
        <v>1.139E-3</v>
      </c>
      <c r="C319" s="57">
        <v>1.535364</v>
      </c>
      <c r="D319" s="57">
        <v>0.54855600000000004</v>
      </c>
      <c r="E319" s="57">
        <v>0.26192799999999999</v>
      </c>
      <c r="F319" s="57">
        <v>0.17632300000000001</v>
      </c>
      <c r="G319" s="57">
        <v>0.972437</v>
      </c>
      <c r="H319" s="57">
        <v>0.95816500000000004</v>
      </c>
      <c r="I319" s="57">
        <v>0.98719400000000002</v>
      </c>
      <c r="J319" s="57">
        <v>0.98622399999999999</v>
      </c>
      <c r="K319" s="58">
        <v>6.8171296296296287E-3</v>
      </c>
      <c r="L319" s="57"/>
      <c r="M319" s="57"/>
    </row>
    <row r="320" spans="1:13" x14ac:dyDescent="0.3">
      <c r="A320" s="57">
        <v>158.99980099999999</v>
      </c>
      <c r="B320" s="57">
        <v>1.139E-3</v>
      </c>
      <c r="C320" s="57">
        <v>1.517903</v>
      </c>
      <c r="D320" s="57">
        <v>0.54247000000000001</v>
      </c>
      <c r="E320" s="57">
        <v>0.25933800000000001</v>
      </c>
      <c r="F320" s="57">
        <v>0.173625</v>
      </c>
      <c r="G320" s="57">
        <v>0.97292599999999996</v>
      </c>
      <c r="H320" s="57">
        <v>0.95979599999999998</v>
      </c>
      <c r="I320" s="57">
        <v>0.98727500000000001</v>
      </c>
      <c r="J320" s="57">
        <v>0.98483500000000002</v>
      </c>
      <c r="K320" s="58">
        <v>1.324074074074074E-2</v>
      </c>
      <c r="L320" s="57"/>
      <c r="M320" s="57"/>
    </row>
    <row r="321" spans="1:13" x14ac:dyDescent="0.3">
      <c r="A321" s="57">
        <v>159.49980099999999</v>
      </c>
      <c r="B321" s="57">
        <v>1.0920000000000001E-3</v>
      </c>
      <c r="C321" s="57">
        <v>1.545058</v>
      </c>
      <c r="D321" s="57">
        <v>0.55125500000000005</v>
      </c>
      <c r="E321" s="57">
        <v>0.26331700000000002</v>
      </c>
      <c r="F321" s="57">
        <v>0.179232</v>
      </c>
      <c r="G321" s="57">
        <v>0.97272899999999995</v>
      </c>
      <c r="H321" s="57">
        <v>0.95947700000000002</v>
      </c>
      <c r="I321" s="57">
        <v>0.98708899999999999</v>
      </c>
      <c r="J321" s="57">
        <v>0.98487199999999997</v>
      </c>
      <c r="K321" s="58">
        <v>1.9652777777777779E-2</v>
      </c>
      <c r="L321" s="57"/>
      <c r="M321" s="57"/>
    </row>
    <row r="322" spans="1:13" x14ac:dyDescent="0.3">
      <c r="A322" s="57">
        <v>159.99980099999999</v>
      </c>
      <c r="B322" s="57">
        <v>1.0920000000000001E-3</v>
      </c>
      <c r="C322" s="57">
        <v>1.5044230000000001</v>
      </c>
      <c r="D322" s="57">
        <v>0.53691500000000003</v>
      </c>
      <c r="E322" s="57">
        <v>0.25699499999999997</v>
      </c>
      <c r="F322" s="57">
        <v>0.173598</v>
      </c>
      <c r="G322" s="57">
        <v>0.97269300000000003</v>
      </c>
      <c r="H322" s="57">
        <v>0.95940400000000003</v>
      </c>
      <c r="I322" s="57">
        <v>0.98728099999999996</v>
      </c>
      <c r="J322" s="57">
        <v>0.98468199999999995</v>
      </c>
      <c r="K322" s="58">
        <v>2.6064814814814815E-2</v>
      </c>
      <c r="L322" s="57"/>
      <c r="M322" s="57"/>
    </row>
    <row r="323" spans="1:13" x14ac:dyDescent="0.3">
      <c r="A323" s="57">
        <v>160.49980099999999</v>
      </c>
      <c r="B323" s="57">
        <v>1.0449999999999999E-3</v>
      </c>
      <c r="C323" s="57">
        <v>1.5062439999999999</v>
      </c>
      <c r="D323" s="57">
        <v>0.537829</v>
      </c>
      <c r="E323" s="57">
        <v>0.25851000000000002</v>
      </c>
      <c r="F323" s="57">
        <v>0.17207700000000001</v>
      </c>
      <c r="G323" s="57">
        <v>0.97233099999999995</v>
      </c>
      <c r="H323" s="57">
        <v>0.95819500000000002</v>
      </c>
      <c r="I323" s="57">
        <v>0.98723399999999994</v>
      </c>
      <c r="J323" s="57">
        <v>0.98569899999999999</v>
      </c>
      <c r="K323" s="58">
        <v>3.2534722222222222E-2</v>
      </c>
      <c r="L323" s="57"/>
      <c r="M323" s="57"/>
    </row>
    <row r="324" spans="1:13" x14ac:dyDescent="0.3">
      <c r="A324" s="57">
        <v>160.99980099999999</v>
      </c>
      <c r="B324" s="57">
        <v>1.0449999999999999E-3</v>
      </c>
      <c r="C324" s="57">
        <v>1.541015</v>
      </c>
      <c r="D324" s="57">
        <v>0.54990799999999995</v>
      </c>
      <c r="E324" s="57">
        <v>0.26382800000000001</v>
      </c>
      <c r="F324" s="57">
        <v>0.17737</v>
      </c>
      <c r="G324" s="57">
        <v>0.97143699999999999</v>
      </c>
      <c r="H324" s="57">
        <v>0.95706000000000002</v>
      </c>
      <c r="I324" s="57">
        <v>0.98710200000000003</v>
      </c>
      <c r="J324" s="57">
        <v>0.98452399999999995</v>
      </c>
      <c r="K324" s="58">
        <v>3.8993055555555552E-2</v>
      </c>
      <c r="L324" s="57"/>
      <c r="M324" s="57"/>
    </row>
    <row r="325" spans="1:13" x14ac:dyDescent="0.3">
      <c r="A325" s="57">
        <v>161.49980099999999</v>
      </c>
      <c r="B325" s="57">
        <v>1E-3</v>
      </c>
      <c r="C325" s="57">
        <v>1.5263850000000001</v>
      </c>
      <c r="D325" s="57">
        <v>0.54317199999999999</v>
      </c>
      <c r="E325" s="57">
        <v>0.262826</v>
      </c>
      <c r="F325" s="57">
        <v>0.17721400000000001</v>
      </c>
      <c r="G325" s="57">
        <v>0.97216100000000005</v>
      </c>
      <c r="H325" s="57">
        <v>0.95766399999999996</v>
      </c>
      <c r="I325" s="57">
        <v>0.98732299999999995</v>
      </c>
      <c r="J325" s="57">
        <v>0.98599300000000001</v>
      </c>
      <c r="K325" s="58">
        <v>4.5439814814814815E-2</v>
      </c>
      <c r="L325" s="57"/>
      <c r="M325" s="57"/>
    </row>
    <row r="326" spans="1:13" x14ac:dyDescent="0.3">
      <c r="A326" s="57">
        <v>161.99980099999999</v>
      </c>
      <c r="B326" s="57">
        <v>1E-3</v>
      </c>
      <c r="C326" s="57">
        <v>1.5368440000000001</v>
      </c>
      <c r="D326" s="57">
        <v>0.54658600000000002</v>
      </c>
      <c r="E326" s="57">
        <v>0.26574399999999998</v>
      </c>
      <c r="F326" s="57">
        <v>0.177927</v>
      </c>
      <c r="G326" s="57">
        <v>0.97210200000000002</v>
      </c>
      <c r="H326" s="57">
        <v>0.95919399999999999</v>
      </c>
      <c r="I326" s="57">
        <v>0.98806899999999998</v>
      </c>
      <c r="J326" s="57">
        <v>0.98195100000000002</v>
      </c>
      <c r="K326" s="58">
        <v>5.1921296296296299E-2</v>
      </c>
      <c r="L326" s="57"/>
      <c r="M326" s="57"/>
    </row>
    <row r="327" spans="1:13" x14ac:dyDescent="0.3">
      <c r="A327" s="57">
        <v>162.49980099999999</v>
      </c>
      <c r="B327" s="57">
        <v>9.5600000000000004E-4</v>
      </c>
      <c r="C327" s="57">
        <v>1.497231</v>
      </c>
      <c r="D327" s="57">
        <v>0.533443</v>
      </c>
      <c r="E327" s="57">
        <v>0.25680500000000001</v>
      </c>
      <c r="F327" s="57">
        <v>0.17354</v>
      </c>
      <c r="G327" s="57">
        <v>0.97245700000000002</v>
      </c>
      <c r="H327" s="57">
        <v>0.958677</v>
      </c>
      <c r="I327" s="57">
        <v>0.98726899999999995</v>
      </c>
      <c r="J327" s="57">
        <v>0.98520600000000003</v>
      </c>
      <c r="K327" s="58">
        <v>6.6898148148148142E-3</v>
      </c>
      <c r="L327" s="57"/>
      <c r="M327" s="57"/>
    </row>
    <row r="328" spans="1:13" x14ac:dyDescent="0.3">
      <c r="A328" s="57">
        <v>162.99980099999999</v>
      </c>
      <c r="B328" s="57">
        <v>9.5600000000000004E-4</v>
      </c>
      <c r="C328" s="57">
        <v>1.5295099999999999</v>
      </c>
      <c r="D328" s="57">
        <v>0.54666999999999999</v>
      </c>
      <c r="E328" s="57">
        <v>0.26135000000000003</v>
      </c>
      <c r="F328" s="57">
        <v>0.17482</v>
      </c>
      <c r="G328" s="57">
        <v>0.97202100000000002</v>
      </c>
      <c r="H328" s="57">
        <v>0.95804800000000001</v>
      </c>
      <c r="I328" s="57">
        <v>0.98757899999999998</v>
      </c>
      <c r="J328" s="57">
        <v>0.98440799999999995</v>
      </c>
      <c r="K328" s="58">
        <v>1.300925925925926E-2</v>
      </c>
      <c r="L328" s="57"/>
      <c r="M328" s="57"/>
    </row>
    <row r="329" spans="1:13" x14ac:dyDescent="0.3">
      <c r="A329" s="57">
        <v>163.49980099999999</v>
      </c>
      <c r="B329" s="57">
        <v>9.1299999999999997E-4</v>
      </c>
      <c r="C329" s="57">
        <v>1.513895</v>
      </c>
      <c r="D329" s="57">
        <v>0.53930100000000003</v>
      </c>
      <c r="E329" s="57">
        <v>0.261044</v>
      </c>
      <c r="F329" s="57">
        <v>0.17424999999999999</v>
      </c>
      <c r="G329" s="57">
        <v>0.97224100000000002</v>
      </c>
      <c r="H329" s="57">
        <v>0.95881099999999997</v>
      </c>
      <c r="I329" s="57">
        <v>0.98666900000000002</v>
      </c>
      <c r="J329" s="57">
        <v>0.98467199999999999</v>
      </c>
      <c r="K329" s="58">
        <v>1.9317129629629629E-2</v>
      </c>
      <c r="L329" s="57"/>
      <c r="M329" s="57"/>
    </row>
    <row r="330" spans="1:13" x14ac:dyDescent="0.3">
      <c r="A330" s="57">
        <v>163.99980099999999</v>
      </c>
      <c r="B330" s="57">
        <v>9.1299999999999997E-4</v>
      </c>
      <c r="C330" s="57">
        <v>1.4731959999999999</v>
      </c>
      <c r="D330" s="57">
        <v>0.52447100000000002</v>
      </c>
      <c r="E330" s="57">
        <v>0.25265900000000002</v>
      </c>
      <c r="F330" s="57">
        <v>0.171594</v>
      </c>
      <c r="G330" s="57">
        <v>0.97209500000000004</v>
      </c>
      <c r="H330" s="57">
        <v>0.95767999999999998</v>
      </c>
      <c r="I330" s="57">
        <v>0.98807500000000004</v>
      </c>
      <c r="J330" s="57">
        <v>0.98494599999999999</v>
      </c>
      <c r="K330" s="58">
        <v>2.5624999999999998E-2</v>
      </c>
      <c r="L330" s="57"/>
      <c r="M330" s="57"/>
    </row>
    <row r="331" spans="1:13" x14ac:dyDescent="0.3">
      <c r="A331" s="57">
        <v>164.49980099999999</v>
      </c>
      <c r="B331" s="57">
        <v>8.7100000000000003E-4</v>
      </c>
      <c r="C331" s="57">
        <v>1.5303629999999999</v>
      </c>
      <c r="D331" s="57">
        <v>0.54590799999999995</v>
      </c>
      <c r="E331" s="57">
        <v>0.26224199999999998</v>
      </c>
      <c r="F331" s="57">
        <v>0.17630499999999999</v>
      </c>
      <c r="G331" s="57">
        <v>0.97252400000000006</v>
      </c>
      <c r="H331" s="57">
        <v>0.95904800000000001</v>
      </c>
      <c r="I331" s="57">
        <v>0.98720399999999997</v>
      </c>
      <c r="J331" s="57">
        <v>0.984796</v>
      </c>
      <c r="K331" s="58">
        <v>3.1921296296296302E-2</v>
      </c>
      <c r="L331" s="57"/>
      <c r="M331" s="57"/>
    </row>
    <row r="332" spans="1:13" x14ac:dyDescent="0.3">
      <c r="A332" s="57">
        <v>164.99980099999999</v>
      </c>
      <c r="B332" s="57">
        <v>8.7100000000000003E-4</v>
      </c>
      <c r="C332" s="57">
        <v>1.5420469999999999</v>
      </c>
      <c r="D332" s="57">
        <v>0.54997700000000005</v>
      </c>
      <c r="E332" s="57">
        <v>0.26465300000000003</v>
      </c>
      <c r="F332" s="57">
        <v>0.17743999999999999</v>
      </c>
      <c r="G332" s="57">
        <v>0.97245499999999996</v>
      </c>
      <c r="H332" s="57">
        <v>0.95847899999999997</v>
      </c>
      <c r="I332" s="57">
        <v>0.98736800000000002</v>
      </c>
      <c r="J332" s="57">
        <v>0.98549399999999998</v>
      </c>
      <c r="K332" s="58">
        <v>3.8229166666666668E-2</v>
      </c>
      <c r="L332" s="57"/>
      <c r="M332" s="57"/>
    </row>
    <row r="333" spans="1:13" x14ac:dyDescent="0.3">
      <c r="A333" s="57">
        <v>165.49980099999999</v>
      </c>
      <c r="B333" s="57">
        <v>8.2899999999999998E-4</v>
      </c>
      <c r="C333" s="57">
        <v>1.5101370000000001</v>
      </c>
      <c r="D333" s="57">
        <v>0.537493</v>
      </c>
      <c r="E333" s="57">
        <v>0.259766</v>
      </c>
      <c r="F333" s="57">
        <v>0.17538500000000001</v>
      </c>
      <c r="G333" s="57">
        <v>0.97183299999999995</v>
      </c>
      <c r="H333" s="57">
        <v>0.95684899999999995</v>
      </c>
      <c r="I333" s="57">
        <v>0.98750199999999999</v>
      </c>
      <c r="J333" s="57">
        <v>0.98613200000000001</v>
      </c>
      <c r="K333" s="58">
        <v>4.4606481481481476E-2</v>
      </c>
      <c r="L333" s="57"/>
      <c r="M333" s="57"/>
    </row>
    <row r="334" spans="1:13" x14ac:dyDescent="0.3">
      <c r="A334" s="57">
        <v>165.99980099999999</v>
      </c>
      <c r="B334" s="57">
        <v>8.2899999999999998E-4</v>
      </c>
      <c r="C334" s="57">
        <v>1.482181</v>
      </c>
      <c r="D334" s="57">
        <v>0.527142</v>
      </c>
      <c r="E334" s="57">
        <v>0.25503300000000001</v>
      </c>
      <c r="F334" s="57">
        <v>0.17286499999999999</v>
      </c>
      <c r="G334" s="57">
        <v>0.97252499999999997</v>
      </c>
      <c r="H334" s="57">
        <v>0.95828599999999997</v>
      </c>
      <c r="I334" s="57">
        <v>0.98785900000000004</v>
      </c>
      <c r="J334" s="57">
        <v>0.98567000000000005</v>
      </c>
      <c r="K334" s="58">
        <v>5.0983796296296291E-2</v>
      </c>
      <c r="L334" s="57"/>
      <c r="M334" s="57"/>
    </row>
    <row r="335" spans="1:13" x14ac:dyDescent="0.3">
      <c r="A335" s="57">
        <v>166.49980099999999</v>
      </c>
      <c r="B335" s="57">
        <v>7.8899999999999999E-4</v>
      </c>
      <c r="C335" s="57">
        <v>1.4583060000000001</v>
      </c>
      <c r="D335" s="57">
        <v>0.51699300000000004</v>
      </c>
      <c r="E335" s="57">
        <v>0.252776</v>
      </c>
      <c r="F335" s="57">
        <v>0.171544</v>
      </c>
      <c r="G335" s="57">
        <v>0.97286099999999998</v>
      </c>
      <c r="H335" s="57">
        <v>0.95908300000000002</v>
      </c>
      <c r="I335" s="57">
        <v>0.98760499999999996</v>
      </c>
      <c r="J335" s="57">
        <v>0.98567400000000005</v>
      </c>
      <c r="K335" s="58">
        <v>5.7384259259259253E-2</v>
      </c>
      <c r="L335" s="57"/>
      <c r="M335" s="57"/>
    </row>
    <row r="336" spans="1:13" x14ac:dyDescent="0.3">
      <c r="A336" s="57">
        <v>166.99980099999999</v>
      </c>
      <c r="B336" s="57">
        <v>7.8899999999999999E-4</v>
      </c>
      <c r="C336" s="57">
        <v>1.4866729999999999</v>
      </c>
      <c r="D336" s="57">
        <v>0.529088</v>
      </c>
      <c r="E336" s="57">
        <v>0.25565300000000002</v>
      </c>
      <c r="F336" s="57">
        <v>0.172844</v>
      </c>
      <c r="G336" s="57">
        <v>0.973047</v>
      </c>
      <c r="H336" s="57">
        <v>0.959175</v>
      </c>
      <c r="I336" s="57">
        <v>0.98792100000000005</v>
      </c>
      <c r="J336" s="57">
        <v>0.98591700000000004</v>
      </c>
      <c r="K336" s="58">
        <v>6.3842592592592604E-2</v>
      </c>
      <c r="L336" s="57">
        <v>0.96389999999999998</v>
      </c>
      <c r="M336" s="57">
        <f>G336-L336</f>
        <v>9.1470000000000162E-3</v>
      </c>
    </row>
    <row r="337" spans="1:13" x14ac:dyDescent="0.3">
      <c r="A337" s="57">
        <v>167.49980099999999</v>
      </c>
      <c r="B337" s="57">
        <v>7.5000000000000002E-4</v>
      </c>
      <c r="C337" s="57">
        <v>1.470642</v>
      </c>
      <c r="D337" s="57">
        <v>0.52365899999999999</v>
      </c>
      <c r="E337" s="57">
        <v>0.25286399999999998</v>
      </c>
      <c r="F337" s="57">
        <v>0.17046</v>
      </c>
      <c r="G337" s="57">
        <v>0.97260400000000002</v>
      </c>
      <c r="H337" s="57">
        <v>0.95903799999999995</v>
      </c>
      <c r="I337" s="57">
        <v>0.98736100000000004</v>
      </c>
      <c r="J337" s="57">
        <v>0.98497900000000005</v>
      </c>
      <c r="K337" s="58">
        <v>7.0324074074074081E-2</v>
      </c>
      <c r="L337" s="57"/>
      <c r="M337" s="57"/>
    </row>
    <row r="338" spans="1:13" x14ac:dyDescent="0.3">
      <c r="A338" s="57">
        <v>167.99980099999999</v>
      </c>
      <c r="B338" s="57">
        <v>7.5000000000000002E-4</v>
      </c>
      <c r="C338" s="57">
        <v>1.452283</v>
      </c>
      <c r="D338" s="57">
        <v>0.51699799999999996</v>
      </c>
      <c r="E338" s="57">
        <v>0.24943000000000001</v>
      </c>
      <c r="F338" s="57">
        <v>0.16885700000000001</v>
      </c>
      <c r="G338" s="57">
        <v>0.97217299999999995</v>
      </c>
      <c r="H338" s="57">
        <v>0.95846200000000004</v>
      </c>
      <c r="I338" s="57">
        <v>0.98746</v>
      </c>
      <c r="J338" s="57">
        <v>0.98430600000000001</v>
      </c>
      <c r="K338" s="58">
        <v>7.6805555555555557E-2</v>
      </c>
      <c r="L338" s="57"/>
      <c r="M338" s="57"/>
    </row>
    <row r="339" spans="1:13" x14ac:dyDescent="0.3">
      <c r="A339" s="57">
        <v>168.49980099999999</v>
      </c>
      <c r="B339" s="57">
        <v>7.1199999999999996E-4</v>
      </c>
      <c r="C339" s="57">
        <v>1.48186</v>
      </c>
      <c r="D339" s="57">
        <v>0.52702400000000005</v>
      </c>
      <c r="E339" s="57">
        <v>0.25501800000000002</v>
      </c>
      <c r="F339" s="57">
        <v>0.172794</v>
      </c>
      <c r="G339" s="57">
        <v>0.97272700000000001</v>
      </c>
      <c r="H339" s="57">
        <v>0.95874899999999996</v>
      </c>
      <c r="I339" s="57">
        <v>0.98786499999999999</v>
      </c>
      <c r="J339" s="57">
        <v>0.985545</v>
      </c>
      <c r="K339" s="58">
        <v>8.3263888888888887E-2</v>
      </c>
      <c r="L339" s="57"/>
      <c r="M339" s="57"/>
    </row>
    <row r="340" spans="1:13" x14ac:dyDescent="0.3">
      <c r="A340" s="57">
        <v>168.99980099999999</v>
      </c>
      <c r="B340" s="57">
        <v>7.1199999999999996E-4</v>
      </c>
      <c r="C340" s="57">
        <v>1.4656039999999999</v>
      </c>
      <c r="D340" s="57">
        <v>0.522281</v>
      </c>
      <c r="E340" s="57">
        <v>0.25234499999999999</v>
      </c>
      <c r="F340" s="57">
        <v>0.16869799999999999</v>
      </c>
      <c r="G340" s="57">
        <v>0.972692</v>
      </c>
      <c r="H340" s="57">
        <v>0.95883700000000005</v>
      </c>
      <c r="I340" s="57">
        <v>0.98769700000000005</v>
      </c>
      <c r="J340" s="57">
        <v>0.98539699999999997</v>
      </c>
      <c r="K340" s="58">
        <v>8.971064814814815E-2</v>
      </c>
      <c r="L340" s="57"/>
      <c r="M340" s="57"/>
    </row>
    <row r="341" spans="1:13" x14ac:dyDescent="0.3">
      <c r="A341" s="57">
        <v>169.49980099999999</v>
      </c>
      <c r="B341" s="57">
        <v>6.7500000000000004E-4</v>
      </c>
      <c r="C341" s="57">
        <v>1.4892209999999999</v>
      </c>
      <c r="D341" s="57">
        <v>0.528393</v>
      </c>
      <c r="E341" s="57">
        <v>0.257436</v>
      </c>
      <c r="F341" s="57">
        <v>0.17499999999999999</v>
      </c>
      <c r="G341" s="62">
        <v>0.97285299999999997</v>
      </c>
      <c r="H341" s="57">
        <v>0.95925000000000005</v>
      </c>
      <c r="I341" s="57">
        <v>0.98740799999999995</v>
      </c>
      <c r="J341" s="57">
        <v>0.98550400000000005</v>
      </c>
      <c r="K341" s="58">
        <v>9.6180555555555561E-2</v>
      </c>
      <c r="L341" s="57">
        <v>0.96379999999999999</v>
      </c>
      <c r="M341" s="57">
        <f>G341-L341</f>
        <v>9.0529999999999777E-3</v>
      </c>
    </row>
    <row r="342" spans="1:13" x14ac:dyDescent="0.3">
      <c r="A342" s="57">
        <v>169.99980099999999</v>
      </c>
      <c r="B342" s="57">
        <v>6.7500000000000004E-4</v>
      </c>
      <c r="C342" s="57">
        <v>1.4583759999999999</v>
      </c>
      <c r="D342" s="57">
        <v>0.51758899999999997</v>
      </c>
      <c r="E342" s="57">
        <v>0.25142500000000001</v>
      </c>
      <c r="F342" s="57">
        <v>0.17177300000000001</v>
      </c>
      <c r="G342" s="57">
        <v>0.97256799999999999</v>
      </c>
      <c r="H342" s="57">
        <v>0.95889599999999997</v>
      </c>
      <c r="I342" s="57">
        <v>0.98736900000000005</v>
      </c>
      <c r="J342" s="57">
        <v>0.98511000000000004</v>
      </c>
      <c r="K342" s="58">
        <v>0.10265046296296297</v>
      </c>
      <c r="L342" s="57"/>
      <c r="M342" s="57"/>
    </row>
    <row r="343" spans="1:13" x14ac:dyDescent="0.3">
      <c r="A343" s="57">
        <v>170.49980099999999</v>
      </c>
      <c r="B343" s="57">
        <v>6.4000000000000005E-4</v>
      </c>
      <c r="C343" s="57">
        <v>1.511868</v>
      </c>
      <c r="D343" s="57">
        <v>0.53748499999999999</v>
      </c>
      <c r="E343" s="57">
        <v>0.26125799999999999</v>
      </c>
      <c r="F343" s="57">
        <v>0.17563999999999999</v>
      </c>
      <c r="G343" s="57">
        <v>0.97257400000000005</v>
      </c>
      <c r="H343" s="57">
        <v>0.95865400000000001</v>
      </c>
      <c r="I343" s="57">
        <v>0.987182</v>
      </c>
      <c r="J343" s="57">
        <v>0.98580599999999996</v>
      </c>
      <c r="K343" s="58">
        <v>0.10908564814814814</v>
      </c>
      <c r="L343" s="57"/>
      <c r="M343" s="57"/>
    </row>
    <row r="344" spans="1:13" x14ac:dyDescent="0.3">
      <c r="A344" s="57">
        <v>170.99980099999999</v>
      </c>
      <c r="B344" s="57">
        <v>6.4000000000000005E-4</v>
      </c>
      <c r="C344" s="57">
        <v>1.4517500000000001</v>
      </c>
      <c r="D344" s="57">
        <v>0.51416399999999995</v>
      </c>
      <c r="E344" s="57">
        <v>0.25321700000000003</v>
      </c>
      <c r="F344" s="57">
        <v>0.170205</v>
      </c>
      <c r="G344" s="57">
        <v>0.97271300000000005</v>
      </c>
      <c r="H344" s="57">
        <v>0.95864499999999997</v>
      </c>
      <c r="I344" s="57">
        <v>0.98785900000000004</v>
      </c>
      <c r="J344" s="57">
        <v>0.98570199999999997</v>
      </c>
      <c r="K344" s="58">
        <v>0.11554398148148148</v>
      </c>
      <c r="L344" s="57"/>
      <c r="M344" s="57"/>
    </row>
    <row r="345" spans="1:13" x14ac:dyDescent="0.3">
      <c r="A345" s="57">
        <v>171.49980099999999</v>
      </c>
      <c r="B345" s="57">
        <v>6.0499999999999996E-4</v>
      </c>
      <c r="C345" s="57">
        <v>1.5013129999999999</v>
      </c>
      <c r="D345" s="57">
        <v>0.53399200000000002</v>
      </c>
      <c r="E345" s="57">
        <v>0.25864300000000001</v>
      </c>
      <c r="F345" s="57">
        <v>0.17468500000000001</v>
      </c>
      <c r="G345" s="57">
        <v>0.97241299999999997</v>
      </c>
      <c r="H345" s="57">
        <v>0.95859499999999997</v>
      </c>
      <c r="I345" s="57">
        <v>0.98737900000000001</v>
      </c>
      <c r="J345" s="57">
        <v>0.98508399999999996</v>
      </c>
      <c r="K345" s="58">
        <v>0.12202546296296296</v>
      </c>
      <c r="L345" s="57"/>
      <c r="M345" s="57"/>
    </row>
    <row r="346" spans="1:13" x14ac:dyDescent="0.3">
      <c r="A346" s="57">
        <v>171.99980099999999</v>
      </c>
      <c r="B346" s="57">
        <v>6.0499999999999996E-4</v>
      </c>
      <c r="C346" s="57">
        <v>1.437762</v>
      </c>
      <c r="D346" s="57">
        <v>0.51022699999999999</v>
      </c>
      <c r="E346" s="57">
        <v>0.247808</v>
      </c>
      <c r="F346" s="57">
        <v>0.16950000000000001</v>
      </c>
      <c r="G346" s="57">
        <v>0.97302900000000003</v>
      </c>
      <c r="H346" s="57">
        <v>0.95977599999999996</v>
      </c>
      <c r="I346" s="57">
        <v>0.98756900000000003</v>
      </c>
      <c r="J346" s="57">
        <v>0.98499499999999995</v>
      </c>
      <c r="K346" s="58">
        <v>0.12849537037037037</v>
      </c>
      <c r="L346" s="57">
        <v>0.96389999999999998</v>
      </c>
      <c r="M346" s="57">
        <f>G346-L346</f>
        <v>9.1290000000000537E-3</v>
      </c>
    </row>
    <row r="347" spans="1:13" x14ac:dyDescent="0.3">
      <c r="A347" s="57">
        <v>172.49980099999999</v>
      </c>
      <c r="B347" s="57">
        <v>5.71E-4</v>
      </c>
      <c r="C347" s="57">
        <v>1.457479</v>
      </c>
      <c r="D347" s="57">
        <v>0.518123</v>
      </c>
      <c r="E347" s="57">
        <v>0.25026100000000001</v>
      </c>
      <c r="F347" s="57">
        <v>0.17097200000000001</v>
      </c>
      <c r="G347" s="57">
        <v>0.97266699999999995</v>
      </c>
      <c r="H347" s="57">
        <v>0.95885399999999998</v>
      </c>
      <c r="I347" s="57">
        <v>0.98768900000000004</v>
      </c>
      <c r="J347" s="57">
        <v>0.98527100000000001</v>
      </c>
      <c r="K347" s="58">
        <v>6.5740740740740733E-3</v>
      </c>
      <c r="L347" s="57"/>
      <c r="M347" s="57"/>
    </row>
    <row r="348" spans="1:13" x14ac:dyDescent="0.3">
      <c r="A348" s="57">
        <v>172.99980099999999</v>
      </c>
      <c r="B348" s="57">
        <v>5.71E-4</v>
      </c>
      <c r="C348" s="57">
        <v>1.4427129999999999</v>
      </c>
      <c r="D348" s="57">
        <v>0.51189600000000002</v>
      </c>
      <c r="E348" s="57">
        <v>0.25065799999999999</v>
      </c>
      <c r="F348" s="57">
        <v>0.168264</v>
      </c>
      <c r="G348" s="57">
        <v>0.97310399999999997</v>
      </c>
      <c r="H348" s="57">
        <v>0.959561</v>
      </c>
      <c r="I348" s="57">
        <v>0.98765800000000004</v>
      </c>
      <c r="J348" s="57">
        <v>0.98563599999999996</v>
      </c>
      <c r="K348" s="58">
        <v>1.2824074074074073E-2</v>
      </c>
      <c r="L348" s="57">
        <v>0.96360000000000001</v>
      </c>
      <c r="M348" s="57">
        <f>G348-L348</f>
        <v>9.5039999999999569E-3</v>
      </c>
    </row>
    <row r="349" spans="1:13" x14ac:dyDescent="0.3">
      <c r="A349" s="57">
        <v>173.49980099999999</v>
      </c>
      <c r="B349" s="57">
        <v>5.3899999999999998E-4</v>
      </c>
      <c r="C349" s="57">
        <v>1.4497949999999999</v>
      </c>
      <c r="D349" s="57">
        <v>0.51515500000000003</v>
      </c>
      <c r="E349" s="57">
        <v>0.25002799999999997</v>
      </c>
      <c r="F349" s="57">
        <v>0.169457</v>
      </c>
      <c r="G349" s="57">
        <v>0.97181899999999999</v>
      </c>
      <c r="H349" s="57">
        <v>0.958368</v>
      </c>
      <c r="I349" s="57">
        <v>0.98763199999999995</v>
      </c>
      <c r="J349" s="57">
        <v>0.98290500000000003</v>
      </c>
      <c r="K349" s="58">
        <v>1.9074074074074073E-2</v>
      </c>
      <c r="L349" s="57"/>
      <c r="M349" s="57"/>
    </row>
    <row r="350" spans="1:13" x14ac:dyDescent="0.3">
      <c r="A350" s="57">
        <v>173.99980099999999</v>
      </c>
      <c r="B350" s="57">
        <v>5.3899999999999998E-4</v>
      </c>
      <c r="C350" s="57">
        <v>1.446537</v>
      </c>
      <c r="D350" s="57">
        <v>0.51407099999999994</v>
      </c>
      <c r="E350" s="57">
        <v>0.24956800000000001</v>
      </c>
      <c r="F350" s="57">
        <v>0.168827</v>
      </c>
      <c r="G350" s="57">
        <v>0.97277499999999995</v>
      </c>
      <c r="H350" s="57">
        <v>0.95941500000000002</v>
      </c>
      <c r="I350" s="57">
        <v>0.98740000000000006</v>
      </c>
      <c r="J350" s="57">
        <v>0.98487100000000005</v>
      </c>
      <c r="K350" s="58">
        <v>2.5289351851851851E-2</v>
      </c>
      <c r="L350" s="57"/>
      <c r="M350" s="57"/>
    </row>
    <row r="351" spans="1:13" x14ac:dyDescent="0.3">
      <c r="A351" s="57">
        <v>174.49980099999999</v>
      </c>
      <c r="B351" s="57">
        <v>5.0699999999999996E-4</v>
      </c>
      <c r="C351" s="57">
        <v>1.4658310000000001</v>
      </c>
      <c r="D351" s="57">
        <v>0.51880199999999999</v>
      </c>
      <c r="E351" s="57">
        <v>0.25572099999999998</v>
      </c>
      <c r="F351" s="57">
        <v>0.17250699999999999</v>
      </c>
      <c r="G351" s="57">
        <v>0.972916</v>
      </c>
      <c r="H351" s="57">
        <v>0.95945800000000003</v>
      </c>
      <c r="I351" s="57">
        <v>0.98742600000000003</v>
      </c>
      <c r="J351" s="57">
        <v>0.98532399999999998</v>
      </c>
      <c r="K351" s="58">
        <v>3.1504629629629625E-2</v>
      </c>
      <c r="L351" s="57"/>
      <c r="M351" s="57"/>
    </row>
    <row r="352" spans="1:13" x14ac:dyDescent="0.3">
      <c r="A352" s="57">
        <v>174.99980099999999</v>
      </c>
      <c r="B352" s="57">
        <v>5.0699999999999996E-4</v>
      </c>
      <c r="C352" s="57">
        <v>1.455978</v>
      </c>
      <c r="D352" s="57">
        <v>0.51568899999999995</v>
      </c>
      <c r="E352" s="57">
        <v>0.25157099999999999</v>
      </c>
      <c r="F352" s="57">
        <v>0.17302999999999999</v>
      </c>
      <c r="G352" s="57">
        <v>0.971997</v>
      </c>
      <c r="H352" s="57">
        <v>0.95819399999999999</v>
      </c>
      <c r="I352" s="57">
        <v>0.98724999999999996</v>
      </c>
      <c r="J352" s="57">
        <v>0.98434900000000003</v>
      </c>
      <c r="K352" s="58">
        <v>3.7731481481481484E-2</v>
      </c>
      <c r="L352" s="57"/>
      <c r="M352" s="57"/>
    </row>
    <row r="353" spans="1:13" x14ac:dyDescent="0.3">
      <c r="A353" s="57">
        <v>175.49980099999999</v>
      </c>
      <c r="B353" s="57">
        <v>4.7699999999999999E-4</v>
      </c>
      <c r="C353" s="57">
        <v>1.4686999999999999</v>
      </c>
      <c r="D353" s="57">
        <v>0.51933300000000004</v>
      </c>
      <c r="E353" s="57">
        <v>0.25639699999999999</v>
      </c>
      <c r="F353" s="57">
        <v>0.17363700000000001</v>
      </c>
      <c r="G353" s="57">
        <v>0.97241</v>
      </c>
      <c r="H353" s="57">
        <v>0.95848699999999998</v>
      </c>
      <c r="I353" s="57">
        <v>0.98756500000000003</v>
      </c>
      <c r="J353" s="57">
        <v>0.985101</v>
      </c>
      <c r="K353" s="58">
        <v>4.3946759259259255E-2</v>
      </c>
      <c r="L353" s="57"/>
      <c r="M353" s="57"/>
    </row>
    <row r="354" spans="1:13" x14ac:dyDescent="0.3">
      <c r="A354" s="57">
        <v>175.99980099999999</v>
      </c>
      <c r="B354" s="57">
        <v>4.7699999999999999E-4</v>
      </c>
      <c r="C354" s="57">
        <v>1.4509030000000001</v>
      </c>
      <c r="D354" s="57">
        <v>0.51481900000000003</v>
      </c>
      <c r="E354" s="57">
        <v>0.25129000000000001</v>
      </c>
      <c r="F354" s="57">
        <v>0.16997499999999999</v>
      </c>
      <c r="G354" s="57">
        <v>0.97263299999999997</v>
      </c>
      <c r="H354" s="57">
        <v>0.95921800000000002</v>
      </c>
      <c r="I354" s="57">
        <v>0.987591</v>
      </c>
      <c r="J354" s="57">
        <v>0.98450599999999999</v>
      </c>
      <c r="K354" s="58">
        <v>5.0150462962962966E-2</v>
      </c>
      <c r="L354" s="57"/>
      <c r="M354" s="57"/>
    </row>
    <row r="355" spans="1:13" x14ac:dyDescent="0.3">
      <c r="A355" s="57">
        <v>176.49980099999999</v>
      </c>
      <c r="B355" s="57">
        <v>4.4799999999999999E-4</v>
      </c>
      <c r="C355" s="57">
        <v>1.3776969999999999</v>
      </c>
      <c r="D355" s="57">
        <v>0.48841299999999999</v>
      </c>
      <c r="E355" s="57">
        <v>0.23851800000000001</v>
      </c>
      <c r="F355" s="57">
        <v>0.162354</v>
      </c>
      <c r="G355" s="57">
        <v>0.97209699999999999</v>
      </c>
      <c r="H355" s="57">
        <v>0.95815600000000001</v>
      </c>
      <c r="I355" s="57">
        <v>0.98747600000000002</v>
      </c>
      <c r="J355" s="57">
        <v>0.98459799999999997</v>
      </c>
      <c r="K355" s="58">
        <v>5.6377314814814818E-2</v>
      </c>
      <c r="L355" s="57"/>
      <c r="M355" s="57"/>
    </row>
    <row r="356" spans="1:13" x14ac:dyDescent="0.3">
      <c r="A356" s="57">
        <v>176.99980099999999</v>
      </c>
      <c r="B356" s="57">
        <v>4.4799999999999999E-4</v>
      </c>
      <c r="C356" s="57">
        <v>1.408695</v>
      </c>
      <c r="D356" s="57">
        <v>0.50063199999999997</v>
      </c>
      <c r="E356" s="57">
        <v>0.24304000000000001</v>
      </c>
      <c r="F356" s="57">
        <v>0.16439200000000001</v>
      </c>
      <c r="G356" s="57">
        <v>0.97206499999999996</v>
      </c>
      <c r="H356" s="57">
        <v>0.95760800000000001</v>
      </c>
      <c r="I356" s="57">
        <v>0.98738700000000001</v>
      </c>
      <c r="J356" s="57">
        <v>0.98565899999999995</v>
      </c>
      <c r="K356" s="58">
        <v>6.2604166666666669E-2</v>
      </c>
      <c r="L356" s="57"/>
      <c r="M356" s="57"/>
    </row>
    <row r="357" spans="1:13" x14ac:dyDescent="0.3">
      <c r="A357" s="57">
        <v>177.49980099999999</v>
      </c>
      <c r="B357" s="57">
        <v>4.2000000000000002E-4</v>
      </c>
      <c r="C357" s="57">
        <v>1.4203870000000001</v>
      </c>
      <c r="D357" s="57">
        <v>0.50302999999999998</v>
      </c>
      <c r="E357" s="57">
        <v>0.248031</v>
      </c>
      <c r="F357" s="57">
        <v>0.166298</v>
      </c>
      <c r="G357" s="57">
        <v>0.97205900000000001</v>
      </c>
      <c r="H357" s="57">
        <v>0.95803099999999997</v>
      </c>
      <c r="I357" s="57">
        <v>0.98755199999999999</v>
      </c>
      <c r="J357" s="57">
        <v>0.98462400000000005</v>
      </c>
      <c r="K357" s="58">
        <v>6.8842592592592594E-2</v>
      </c>
      <c r="L357" s="57"/>
      <c r="M357" s="57"/>
    </row>
    <row r="358" spans="1:13" x14ac:dyDescent="0.3">
      <c r="A358" s="57">
        <v>177.99980099999999</v>
      </c>
      <c r="B358" s="57">
        <v>4.2000000000000002E-4</v>
      </c>
      <c r="C358" s="57">
        <v>1.457463</v>
      </c>
      <c r="D358" s="57">
        <v>0.51588800000000001</v>
      </c>
      <c r="E358" s="57">
        <v>0.25334200000000001</v>
      </c>
      <c r="F358" s="57">
        <v>0.172345</v>
      </c>
      <c r="G358" s="57">
        <v>0.971862</v>
      </c>
      <c r="H358" s="57">
        <v>0.95766600000000002</v>
      </c>
      <c r="I358" s="57">
        <v>0.98763500000000004</v>
      </c>
      <c r="J358" s="57">
        <v>0.98448100000000005</v>
      </c>
      <c r="K358" s="58">
        <v>7.5081018518518519E-2</v>
      </c>
      <c r="L358" s="57"/>
      <c r="M358" s="57"/>
    </row>
    <row r="359" spans="1:13" x14ac:dyDescent="0.3">
      <c r="A359" s="57">
        <v>178.49980099999999</v>
      </c>
      <c r="B359" s="57">
        <v>3.9300000000000001E-4</v>
      </c>
      <c r="C359" s="57">
        <v>1.4241729999999999</v>
      </c>
      <c r="D359" s="57">
        <v>0.50651299999999999</v>
      </c>
      <c r="E359" s="57">
        <v>0.245119</v>
      </c>
      <c r="F359" s="57">
        <v>0.16602900000000001</v>
      </c>
      <c r="G359" s="57">
        <v>0.97228199999999998</v>
      </c>
      <c r="H359" s="57">
        <v>0.95804</v>
      </c>
      <c r="I359" s="57">
        <v>0.98756900000000003</v>
      </c>
      <c r="J359" s="57">
        <v>0.98548000000000002</v>
      </c>
      <c r="K359" s="58">
        <v>8.1307870370370364E-2</v>
      </c>
      <c r="L359" s="57"/>
      <c r="M359" s="57"/>
    </row>
    <row r="360" spans="1:13" x14ac:dyDescent="0.3">
      <c r="A360" s="57">
        <v>178.99980099999999</v>
      </c>
      <c r="B360" s="57">
        <v>3.9300000000000001E-4</v>
      </c>
      <c r="C360" s="57">
        <v>1.4233309999999999</v>
      </c>
      <c r="D360" s="57">
        <v>0.50340399999999996</v>
      </c>
      <c r="E360" s="57">
        <v>0.247701</v>
      </c>
      <c r="F360" s="57">
        <v>0.168823</v>
      </c>
      <c r="G360" s="57">
        <v>0.97219</v>
      </c>
      <c r="H360" s="57">
        <v>0.95801199999999997</v>
      </c>
      <c r="I360" s="57">
        <v>0.98752499999999999</v>
      </c>
      <c r="J360" s="57">
        <v>0.98521099999999995</v>
      </c>
      <c r="K360" s="58">
        <v>8.7546296296296289E-2</v>
      </c>
      <c r="L360" s="57"/>
      <c r="M360" s="57"/>
    </row>
    <row r="361" spans="1:13" x14ac:dyDescent="0.3">
      <c r="A361" s="57">
        <v>179.49980099999999</v>
      </c>
      <c r="B361" s="57">
        <v>3.6699999999999998E-4</v>
      </c>
      <c r="C361" s="57">
        <v>1.4534469999999999</v>
      </c>
      <c r="D361" s="57">
        <v>0.51350700000000005</v>
      </c>
      <c r="E361" s="57">
        <v>0.25497799999999998</v>
      </c>
      <c r="F361" s="57">
        <v>0.171455</v>
      </c>
      <c r="G361" s="57">
        <v>0.97248699999999999</v>
      </c>
      <c r="H361" s="57">
        <v>0.95840499999999995</v>
      </c>
      <c r="I361" s="57">
        <v>0.98776699999999995</v>
      </c>
      <c r="J361" s="57">
        <v>0.985371</v>
      </c>
      <c r="K361" s="58">
        <v>9.3784722222222228E-2</v>
      </c>
      <c r="L361" s="57"/>
      <c r="M361" s="57"/>
    </row>
    <row r="362" spans="1:13" x14ac:dyDescent="0.3">
      <c r="A362" s="57">
        <v>179.99980099999999</v>
      </c>
      <c r="B362" s="57">
        <v>3.6699999999999998E-4</v>
      </c>
      <c r="C362" s="57">
        <v>1.4606680000000001</v>
      </c>
      <c r="D362" s="57">
        <v>0.517038</v>
      </c>
      <c r="E362" s="57">
        <v>0.25261899999999998</v>
      </c>
      <c r="F362" s="57">
        <v>0.17397199999999999</v>
      </c>
      <c r="G362" s="57">
        <v>0.97190799999999999</v>
      </c>
      <c r="H362" s="57">
        <v>0.95736900000000003</v>
      </c>
      <c r="I362" s="57">
        <v>0.98758900000000005</v>
      </c>
      <c r="J362" s="57">
        <v>0.98530499999999999</v>
      </c>
      <c r="K362" s="58">
        <v>0.10001157407407407</v>
      </c>
      <c r="L362" s="57"/>
      <c r="M362" s="57"/>
    </row>
    <row r="363" spans="1:13" x14ac:dyDescent="0.3">
      <c r="A363" s="57">
        <v>180.49980099999999</v>
      </c>
      <c r="B363" s="57">
        <v>3.4200000000000002E-4</v>
      </c>
      <c r="C363" s="57">
        <v>1.4389829999999999</v>
      </c>
      <c r="D363" s="57">
        <v>0.50750899999999999</v>
      </c>
      <c r="E363" s="57">
        <v>0.25285400000000002</v>
      </c>
      <c r="F363" s="57">
        <v>0.17111100000000001</v>
      </c>
      <c r="G363" s="57">
        <v>0.97250700000000001</v>
      </c>
      <c r="H363" s="57">
        <v>0.95823899999999995</v>
      </c>
      <c r="I363" s="57">
        <v>0.98787100000000005</v>
      </c>
      <c r="J363" s="57">
        <v>0.98568100000000003</v>
      </c>
      <c r="K363" s="58">
        <v>0.10625</v>
      </c>
      <c r="L363" s="57"/>
      <c r="M363" s="57"/>
    </row>
    <row r="364" spans="1:13" x14ac:dyDescent="0.3">
      <c r="A364" s="57">
        <v>180.99980099999999</v>
      </c>
      <c r="B364" s="57">
        <v>3.4200000000000002E-4</v>
      </c>
      <c r="C364" s="57">
        <v>1.442707</v>
      </c>
      <c r="D364" s="57">
        <v>0.511683</v>
      </c>
      <c r="E364" s="57">
        <v>0.25040800000000002</v>
      </c>
      <c r="F364" s="57">
        <v>0.168934</v>
      </c>
      <c r="G364" s="57">
        <v>0.97226800000000002</v>
      </c>
      <c r="H364" s="57">
        <v>0.95801999999999998</v>
      </c>
      <c r="I364" s="57">
        <v>0.98729</v>
      </c>
      <c r="J364" s="57">
        <v>0.98573999999999995</v>
      </c>
      <c r="K364" s="58">
        <v>1.3032407407407407E-2</v>
      </c>
      <c r="L364" s="57"/>
      <c r="M364" s="57"/>
    </row>
    <row r="365" spans="1:13" x14ac:dyDescent="0.3">
      <c r="A365" s="57">
        <v>181.49980099999999</v>
      </c>
      <c r="B365" s="57">
        <v>3.19E-4</v>
      </c>
      <c r="C365" s="57">
        <v>1.432931</v>
      </c>
      <c r="D365" s="57">
        <v>0.50644199999999995</v>
      </c>
      <c r="E365" s="57">
        <v>0.25131599999999998</v>
      </c>
      <c r="F365" s="57">
        <v>0.16872999999999999</v>
      </c>
      <c r="G365" s="57">
        <v>0.972638</v>
      </c>
      <c r="H365" s="57">
        <v>0.95889500000000005</v>
      </c>
      <c r="I365" s="57">
        <v>0.98738999999999999</v>
      </c>
      <c r="J365" s="57">
        <v>0.985371</v>
      </c>
      <c r="K365" s="58">
        <v>1.9363425925925926E-2</v>
      </c>
      <c r="L365" s="57"/>
      <c r="M365" s="57"/>
    </row>
    <row r="366" spans="1:13" x14ac:dyDescent="0.3">
      <c r="A366" s="57">
        <v>181.99980099999999</v>
      </c>
      <c r="B366" s="57">
        <v>3.19E-4</v>
      </c>
      <c r="C366" s="57">
        <v>1.423297</v>
      </c>
      <c r="D366" s="57">
        <v>0.50302100000000005</v>
      </c>
      <c r="E366" s="57">
        <v>0.24859600000000001</v>
      </c>
      <c r="F366" s="57">
        <v>0.168659</v>
      </c>
      <c r="G366" s="57">
        <v>0.97250099999999995</v>
      </c>
      <c r="H366" s="57">
        <v>0.95841900000000002</v>
      </c>
      <c r="I366" s="57">
        <v>0.98754699999999995</v>
      </c>
      <c r="J366" s="57">
        <v>0.98561799999999999</v>
      </c>
      <c r="K366" s="58">
        <v>2.5752314814814815E-2</v>
      </c>
      <c r="L366" s="57"/>
      <c r="M366" s="57"/>
    </row>
    <row r="367" spans="1:13" x14ac:dyDescent="0.3">
      <c r="A367" s="57">
        <v>182.49980099999999</v>
      </c>
      <c r="B367" s="57">
        <v>2.9700000000000001E-4</v>
      </c>
      <c r="C367" s="57">
        <v>1.464019</v>
      </c>
      <c r="D367" s="57">
        <v>0.51663400000000004</v>
      </c>
      <c r="E367" s="57">
        <v>0.25740400000000002</v>
      </c>
      <c r="F367" s="57">
        <v>0.173347</v>
      </c>
      <c r="G367" s="57">
        <v>0.972221</v>
      </c>
      <c r="H367" s="57">
        <v>0.95815799999999995</v>
      </c>
      <c r="I367" s="57">
        <v>0.98727900000000002</v>
      </c>
      <c r="J367" s="57">
        <v>0.98529</v>
      </c>
      <c r="K367" s="58">
        <v>3.2141203703703707E-2</v>
      </c>
      <c r="L367" s="57"/>
      <c r="M367" s="57"/>
    </row>
    <row r="368" spans="1:13" x14ac:dyDescent="0.3">
      <c r="A368" s="57">
        <v>182.99980099999999</v>
      </c>
      <c r="B368" s="57">
        <v>2.9700000000000001E-4</v>
      </c>
      <c r="C368" s="57">
        <v>1.40686</v>
      </c>
      <c r="D368" s="57">
        <v>0.49560900000000002</v>
      </c>
      <c r="E368" s="57">
        <v>0.247002</v>
      </c>
      <c r="F368" s="57">
        <v>0.16864000000000001</v>
      </c>
      <c r="G368" s="57">
        <v>0.97263200000000005</v>
      </c>
      <c r="H368" s="57">
        <v>0.95864499999999997</v>
      </c>
      <c r="I368" s="57">
        <v>0.98757499999999998</v>
      </c>
      <c r="J368" s="57">
        <v>0.98566399999999998</v>
      </c>
      <c r="K368" s="58">
        <v>3.847222222222222E-2</v>
      </c>
      <c r="L368" s="57"/>
      <c r="M368" s="57"/>
    </row>
    <row r="369" spans="1:13" x14ac:dyDescent="0.3">
      <c r="A369" s="57">
        <v>183.49980099999999</v>
      </c>
      <c r="B369" s="57">
        <v>2.7500000000000002E-4</v>
      </c>
      <c r="C369" s="57">
        <v>1.384037</v>
      </c>
      <c r="D369" s="57">
        <v>0.48945899999999998</v>
      </c>
      <c r="E369" s="57">
        <v>0.24171699999999999</v>
      </c>
      <c r="F369" s="57">
        <v>0.16340199999999999</v>
      </c>
      <c r="G369" s="57">
        <v>0.97289400000000004</v>
      </c>
      <c r="H369" s="57">
        <v>0.95896400000000004</v>
      </c>
      <c r="I369" s="57">
        <v>0.98763500000000004</v>
      </c>
      <c r="J369" s="57">
        <v>0.986012</v>
      </c>
      <c r="K369" s="58">
        <v>4.4791666666666667E-2</v>
      </c>
      <c r="L369" s="57"/>
      <c r="M369" s="57"/>
    </row>
    <row r="370" spans="1:13" x14ac:dyDescent="0.3">
      <c r="A370" s="57">
        <v>183.99980099999999</v>
      </c>
      <c r="B370" s="57">
        <v>2.7500000000000002E-4</v>
      </c>
      <c r="C370" s="57">
        <v>1.4073279999999999</v>
      </c>
      <c r="D370" s="57">
        <v>0.497558</v>
      </c>
      <c r="E370" s="57">
        <v>0.24554699999999999</v>
      </c>
      <c r="F370" s="57">
        <v>0.16666400000000001</v>
      </c>
      <c r="G370" s="57">
        <v>0.97286099999999998</v>
      </c>
      <c r="H370" s="57">
        <v>0.959005</v>
      </c>
      <c r="I370" s="57">
        <v>0.98752700000000004</v>
      </c>
      <c r="J370" s="57">
        <v>0.98590599999999995</v>
      </c>
      <c r="K370" s="58">
        <v>5.1122685185185181E-2</v>
      </c>
      <c r="L370" s="57"/>
      <c r="M370" s="57"/>
    </row>
    <row r="371" spans="1:13" x14ac:dyDescent="0.3">
      <c r="A371" s="57">
        <v>184.49980099999999</v>
      </c>
      <c r="B371" s="57">
        <v>2.5599999999999999E-4</v>
      </c>
      <c r="C371" s="57">
        <v>1.35137</v>
      </c>
      <c r="D371" s="57">
        <v>0.47598000000000001</v>
      </c>
      <c r="E371" s="57">
        <v>0.23788500000000001</v>
      </c>
      <c r="F371" s="57">
        <v>0.161524</v>
      </c>
      <c r="G371" s="57">
        <v>0.972665</v>
      </c>
      <c r="H371" s="57">
        <v>0.95850999999999997</v>
      </c>
      <c r="I371" s="57">
        <v>0.98763000000000001</v>
      </c>
      <c r="J371" s="57">
        <v>0.98601000000000005</v>
      </c>
      <c r="K371" s="58">
        <v>5.7453703703703701E-2</v>
      </c>
      <c r="L371" s="57"/>
      <c r="M371" s="57"/>
    </row>
    <row r="372" spans="1:13" x14ac:dyDescent="0.3">
      <c r="A372" s="57">
        <v>184.99980099999999</v>
      </c>
      <c r="B372" s="57">
        <v>2.5599999999999999E-4</v>
      </c>
      <c r="C372" s="57">
        <v>1.37565</v>
      </c>
      <c r="D372" s="57">
        <v>0.48618699999999998</v>
      </c>
      <c r="E372" s="57">
        <v>0.23952799999999999</v>
      </c>
      <c r="F372" s="57">
        <v>0.163748</v>
      </c>
      <c r="G372" s="57">
        <v>0.97276600000000002</v>
      </c>
      <c r="H372" s="57">
        <v>0.95904900000000004</v>
      </c>
      <c r="I372" s="57">
        <v>0.98779399999999995</v>
      </c>
      <c r="J372" s="57">
        <v>0.98516999999999999</v>
      </c>
      <c r="K372" s="58">
        <v>6.3773148148148148E-2</v>
      </c>
      <c r="L372" s="57"/>
      <c r="M372" s="57"/>
    </row>
    <row r="373" spans="1:13" x14ac:dyDescent="0.3">
      <c r="A373" s="57">
        <v>185.49980099999999</v>
      </c>
      <c r="B373" s="57">
        <v>2.3699999999999999E-4</v>
      </c>
      <c r="C373" s="57">
        <v>1.3404499999999999</v>
      </c>
      <c r="D373" s="57">
        <v>0.47351900000000002</v>
      </c>
      <c r="E373" s="57">
        <v>0.23429900000000001</v>
      </c>
      <c r="F373" s="57">
        <v>0.15911400000000001</v>
      </c>
      <c r="G373" s="62">
        <v>0.97307399999999999</v>
      </c>
      <c r="H373" s="57">
        <v>0.95924200000000004</v>
      </c>
      <c r="I373" s="57">
        <v>0.98792400000000002</v>
      </c>
      <c r="J373" s="57">
        <v>0.98588500000000001</v>
      </c>
      <c r="K373" s="58">
        <v>7.0115740740740742E-2</v>
      </c>
      <c r="L373" s="57">
        <v>0.96379999999999999</v>
      </c>
      <c r="M373" s="57">
        <f>G373-L373</f>
        <v>9.2740000000000045E-3</v>
      </c>
    </row>
    <row r="374" spans="1:13" x14ac:dyDescent="0.3">
      <c r="A374" s="57">
        <v>185.99980099999999</v>
      </c>
      <c r="B374" s="57">
        <v>2.3699999999999999E-4</v>
      </c>
      <c r="C374" s="57">
        <v>1.3490740000000001</v>
      </c>
      <c r="D374" s="57">
        <v>0.475628</v>
      </c>
      <c r="E374" s="57">
        <v>0.23622099999999999</v>
      </c>
      <c r="F374" s="57">
        <v>0.16159799999999999</v>
      </c>
      <c r="G374" s="57">
        <v>0.972526</v>
      </c>
      <c r="H374" s="57">
        <v>0.95830599999999999</v>
      </c>
      <c r="I374" s="57">
        <v>0.98775000000000002</v>
      </c>
      <c r="J374" s="57">
        <v>0.98574300000000004</v>
      </c>
      <c r="K374" s="58">
        <v>7.6493055555555564E-2</v>
      </c>
      <c r="L374" s="57"/>
      <c r="M374" s="57"/>
    </row>
    <row r="375" spans="1:13" x14ac:dyDescent="0.3">
      <c r="A375" s="57">
        <v>186.49980099999999</v>
      </c>
      <c r="B375" s="57">
        <v>2.1900000000000001E-4</v>
      </c>
      <c r="C375" s="57">
        <v>1.392064</v>
      </c>
      <c r="D375" s="57">
        <v>0.49194300000000002</v>
      </c>
      <c r="E375" s="57">
        <v>0.24186299999999999</v>
      </c>
      <c r="F375" s="57">
        <v>0.16631499999999999</v>
      </c>
      <c r="G375" s="57">
        <v>0.97281499999999999</v>
      </c>
      <c r="H375" s="57">
        <v>0.95894299999999999</v>
      </c>
      <c r="I375" s="57">
        <v>0.98770599999999997</v>
      </c>
      <c r="J375" s="57">
        <v>0.98566900000000002</v>
      </c>
      <c r="K375" s="58">
        <v>8.2870370370370372E-2</v>
      </c>
      <c r="L375" s="57"/>
      <c r="M375" s="57"/>
    </row>
    <row r="376" spans="1:13" x14ac:dyDescent="0.3">
      <c r="A376" s="57">
        <v>186.99980099999999</v>
      </c>
      <c r="B376" s="57">
        <v>2.1900000000000001E-4</v>
      </c>
      <c r="C376" s="57">
        <v>1.389381</v>
      </c>
      <c r="D376" s="57">
        <v>0.489537</v>
      </c>
      <c r="E376" s="57">
        <v>0.24452699999999999</v>
      </c>
      <c r="F376" s="57">
        <v>0.16578100000000001</v>
      </c>
      <c r="G376" s="57">
        <v>0.97249399999999997</v>
      </c>
      <c r="H376" s="57">
        <v>0.95817200000000002</v>
      </c>
      <c r="I376" s="57">
        <v>0.98782700000000001</v>
      </c>
      <c r="J376" s="57">
        <v>0.98580699999999999</v>
      </c>
      <c r="K376" s="58">
        <v>8.9236111111111113E-2</v>
      </c>
      <c r="L376" s="57"/>
      <c r="M376" s="57"/>
    </row>
    <row r="377" spans="1:13" x14ac:dyDescent="0.3">
      <c r="A377" s="57">
        <v>187.49980099999999</v>
      </c>
      <c r="B377" s="57">
        <v>2.03E-4</v>
      </c>
      <c r="C377" s="57">
        <v>1.3878029999999999</v>
      </c>
      <c r="D377" s="57">
        <v>0.48903600000000003</v>
      </c>
      <c r="E377" s="57">
        <v>0.24448500000000001</v>
      </c>
      <c r="F377" s="57">
        <v>0.165246</v>
      </c>
      <c r="G377" s="57">
        <v>0.97278399999999998</v>
      </c>
      <c r="H377" s="57">
        <v>0.95862400000000003</v>
      </c>
      <c r="I377" s="57">
        <v>0.98814900000000006</v>
      </c>
      <c r="J377" s="57">
        <v>0.98573999999999995</v>
      </c>
      <c r="K377" s="58">
        <v>9.5590277777777774E-2</v>
      </c>
      <c r="L377" s="57"/>
      <c r="M377" s="57"/>
    </row>
    <row r="378" spans="1:13" x14ac:dyDescent="0.3">
      <c r="A378" s="57">
        <v>187.99980099999999</v>
      </c>
      <c r="B378" s="57">
        <v>2.03E-4</v>
      </c>
      <c r="C378" s="57">
        <v>1.398037</v>
      </c>
      <c r="D378" s="57">
        <v>0.49335299999999999</v>
      </c>
      <c r="E378" s="57">
        <v>0.243837</v>
      </c>
      <c r="F378" s="57">
        <v>0.167493</v>
      </c>
      <c r="G378" s="57">
        <v>0.97303799999999996</v>
      </c>
      <c r="H378" s="57">
        <v>0.95907699999999996</v>
      </c>
      <c r="I378" s="57">
        <v>0.98821099999999995</v>
      </c>
      <c r="J378" s="57">
        <v>0.985788</v>
      </c>
      <c r="K378" s="58">
        <v>0.1019212962962963</v>
      </c>
      <c r="L378" s="57"/>
      <c r="M378" s="57"/>
    </row>
    <row r="379" spans="1:13" x14ac:dyDescent="0.3">
      <c r="A379" s="57">
        <v>188.49980099999999</v>
      </c>
      <c r="B379" s="57">
        <v>1.8799999999999999E-4</v>
      </c>
      <c r="C379" s="57">
        <v>1.3821289999999999</v>
      </c>
      <c r="D379" s="57">
        <v>0.48787399999999997</v>
      </c>
      <c r="E379" s="57">
        <v>0.241149</v>
      </c>
      <c r="F379" s="57">
        <v>0.16523099999999999</v>
      </c>
      <c r="G379" s="57">
        <v>0.97277499999999995</v>
      </c>
      <c r="H379" s="57">
        <v>0.95905700000000005</v>
      </c>
      <c r="I379" s="57">
        <v>0.98778699999999997</v>
      </c>
      <c r="J379" s="57">
        <v>0.98519900000000005</v>
      </c>
      <c r="K379" s="58">
        <v>0.10824074074074075</v>
      </c>
      <c r="L379" s="57"/>
      <c r="M379" s="57"/>
    </row>
    <row r="380" spans="1:13" x14ac:dyDescent="0.3">
      <c r="A380" s="57">
        <v>188.99980099999999</v>
      </c>
      <c r="B380" s="57">
        <v>1.8799999999999999E-4</v>
      </c>
      <c r="C380" s="57">
        <v>1.3605579999999999</v>
      </c>
      <c r="D380" s="57">
        <v>0.477935</v>
      </c>
      <c r="E380" s="57">
        <v>0.24069099999999999</v>
      </c>
      <c r="F380" s="57">
        <v>0.163996</v>
      </c>
      <c r="G380" s="57">
        <v>0.97258500000000003</v>
      </c>
      <c r="H380" s="57">
        <v>0.95849399999999996</v>
      </c>
      <c r="I380" s="57">
        <v>0.98770899999999995</v>
      </c>
      <c r="J380" s="57">
        <v>0.98564300000000005</v>
      </c>
      <c r="K380" s="58">
        <v>0.1145486111111111</v>
      </c>
      <c r="L380" s="57"/>
      <c r="M380" s="57"/>
    </row>
    <row r="381" spans="1:13" x14ac:dyDescent="0.3">
      <c r="A381" s="57">
        <v>189.49980099999999</v>
      </c>
      <c r="B381" s="57">
        <v>1.74E-4</v>
      </c>
      <c r="C381" s="57">
        <v>1.3707389999999999</v>
      </c>
      <c r="D381" s="57">
        <v>0.48275800000000002</v>
      </c>
      <c r="E381" s="57">
        <v>0.241227</v>
      </c>
      <c r="F381" s="57">
        <v>0.163996</v>
      </c>
      <c r="G381" s="57">
        <v>0.97269899999999998</v>
      </c>
      <c r="H381" s="57">
        <v>0.95861399999999997</v>
      </c>
      <c r="I381" s="57">
        <v>0.98776699999999995</v>
      </c>
      <c r="J381" s="57">
        <v>0.98580100000000004</v>
      </c>
      <c r="K381" s="58">
        <v>0.12085648148148148</v>
      </c>
      <c r="L381" s="57"/>
      <c r="M381" s="57"/>
    </row>
    <row r="382" spans="1:13" x14ac:dyDescent="0.3">
      <c r="A382" s="57">
        <v>189.99980099999999</v>
      </c>
      <c r="B382" s="57">
        <v>1.74E-4</v>
      </c>
      <c r="C382" s="57">
        <v>1.4405209999999999</v>
      </c>
      <c r="D382" s="57">
        <v>0.50837500000000002</v>
      </c>
      <c r="E382" s="57">
        <v>0.25220199999999998</v>
      </c>
      <c r="F382" s="57">
        <v>0.171569</v>
      </c>
      <c r="G382" s="57">
        <v>0.97276200000000002</v>
      </c>
      <c r="H382" s="57">
        <v>0.95873799999999998</v>
      </c>
      <c r="I382" s="57">
        <v>0.98755599999999999</v>
      </c>
      <c r="J382" s="57">
        <v>0.98601700000000003</v>
      </c>
      <c r="K382" s="58">
        <v>0.12716435185185185</v>
      </c>
      <c r="L382" s="57"/>
      <c r="M382" s="57"/>
    </row>
    <row r="383" spans="1:13" x14ac:dyDescent="0.3">
      <c r="A383" s="57">
        <v>190.49980099999999</v>
      </c>
      <c r="B383" s="57">
        <v>1.6100000000000001E-4</v>
      </c>
      <c r="C383" s="57">
        <v>1.3877090000000001</v>
      </c>
      <c r="D383" s="57">
        <v>0.487925</v>
      </c>
      <c r="E383" s="57">
        <v>0.24534600000000001</v>
      </c>
      <c r="F383" s="57">
        <v>0.16651299999999999</v>
      </c>
      <c r="G383" s="57">
        <v>0.97281200000000001</v>
      </c>
      <c r="H383" s="57">
        <v>0.95876399999999995</v>
      </c>
      <c r="I383" s="57">
        <v>0.98784700000000003</v>
      </c>
      <c r="J383" s="57">
        <v>0.98587400000000003</v>
      </c>
      <c r="K383" s="58">
        <v>6.4236111111111117E-3</v>
      </c>
      <c r="L383" s="57"/>
      <c r="M383" s="57"/>
    </row>
    <row r="384" spans="1:13" x14ac:dyDescent="0.3">
      <c r="A384" s="57">
        <v>190.99980099999999</v>
      </c>
      <c r="B384" s="57">
        <v>1.6100000000000001E-4</v>
      </c>
      <c r="C384" s="57">
        <v>1.3826909999999999</v>
      </c>
      <c r="D384" s="57">
        <v>0.487819</v>
      </c>
      <c r="E384" s="57">
        <v>0.24274399999999999</v>
      </c>
      <c r="F384" s="57">
        <v>0.16430800000000001</v>
      </c>
      <c r="G384" s="57">
        <v>0.97279199999999999</v>
      </c>
      <c r="H384" s="57">
        <v>0.95865</v>
      </c>
      <c r="I384" s="57">
        <v>0.98785400000000001</v>
      </c>
      <c r="J384" s="57">
        <v>0.98601300000000003</v>
      </c>
      <c r="K384" s="58">
        <v>1.2743055555555556E-2</v>
      </c>
      <c r="L384" s="57"/>
      <c r="M384" s="57"/>
    </row>
    <row r="385" spans="1:13" x14ac:dyDescent="0.3">
      <c r="A385" s="57">
        <v>191.49980099999999</v>
      </c>
      <c r="B385" s="57">
        <v>1.4899999999999999E-4</v>
      </c>
      <c r="C385" s="57">
        <v>1.3596140000000001</v>
      </c>
      <c r="D385" s="57">
        <v>0.47808</v>
      </c>
      <c r="E385" s="57">
        <v>0.24002799999999999</v>
      </c>
      <c r="F385" s="57">
        <v>0.16342699999999999</v>
      </c>
      <c r="G385" s="57">
        <v>0.972742</v>
      </c>
      <c r="H385" s="57">
        <v>0.95865100000000003</v>
      </c>
      <c r="I385" s="57">
        <v>0.98798399999999997</v>
      </c>
      <c r="J385" s="57">
        <v>0.985684</v>
      </c>
      <c r="K385" s="58">
        <v>1.9050925925925926E-2</v>
      </c>
      <c r="L385" s="57"/>
      <c r="M385" s="57"/>
    </row>
    <row r="386" spans="1:13" x14ac:dyDescent="0.3">
      <c r="A386" s="57">
        <v>191.99980099999999</v>
      </c>
      <c r="B386" s="57">
        <v>1.4899999999999999E-4</v>
      </c>
      <c r="C386" s="57">
        <v>1.3854690000000001</v>
      </c>
      <c r="D386" s="57">
        <v>0.48769499999999999</v>
      </c>
      <c r="E386" s="57">
        <v>0.24496999999999999</v>
      </c>
      <c r="F386" s="57">
        <v>0.16511000000000001</v>
      </c>
      <c r="G386" s="57">
        <v>0.97282299999999999</v>
      </c>
      <c r="H386" s="57">
        <v>0.95877800000000002</v>
      </c>
      <c r="I386" s="57">
        <v>0.98784700000000003</v>
      </c>
      <c r="J386" s="57">
        <v>0.98588900000000002</v>
      </c>
      <c r="K386" s="58">
        <v>2.5358796296296296E-2</v>
      </c>
      <c r="L386" s="57"/>
      <c r="M386" s="57"/>
    </row>
    <row r="387" spans="1:13" x14ac:dyDescent="0.3">
      <c r="A387" s="57">
        <v>192.49980099999999</v>
      </c>
      <c r="B387" s="57">
        <v>1.3899999999999999E-4</v>
      </c>
      <c r="C387" s="57">
        <v>1.3778090000000001</v>
      </c>
      <c r="D387" s="57">
        <v>0.485205</v>
      </c>
      <c r="E387" s="57">
        <v>0.24332599999999999</v>
      </c>
      <c r="F387" s="57">
        <v>0.164074</v>
      </c>
      <c r="G387" s="57">
        <v>0.97267800000000004</v>
      </c>
      <c r="H387" s="57">
        <v>0.95862099999999995</v>
      </c>
      <c r="I387" s="57">
        <v>0.98802299999999998</v>
      </c>
      <c r="J387" s="57">
        <v>0.98544600000000004</v>
      </c>
      <c r="K387" s="58">
        <v>3.1678240740740743E-2</v>
      </c>
      <c r="L387" s="57"/>
      <c r="M387" s="57"/>
    </row>
    <row r="388" spans="1:13" x14ac:dyDescent="0.3">
      <c r="A388" s="57">
        <v>192.99980099999999</v>
      </c>
      <c r="B388" s="57">
        <v>1.3899999999999999E-4</v>
      </c>
      <c r="C388" s="57">
        <v>1.4113899999999999</v>
      </c>
      <c r="D388" s="57">
        <v>0.49659500000000001</v>
      </c>
      <c r="E388" s="57">
        <v>0.247589</v>
      </c>
      <c r="F388" s="57">
        <v>0.17061000000000001</v>
      </c>
      <c r="G388" s="57">
        <v>0.97287800000000002</v>
      </c>
      <c r="H388" s="57">
        <v>0.95928500000000005</v>
      </c>
      <c r="I388" s="57">
        <v>0.98753000000000002</v>
      </c>
      <c r="J388" s="57">
        <v>0.98541199999999995</v>
      </c>
      <c r="K388" s="58">
        <v>3.7997685185185183E-2</v>
      </c>
      <c r="L388" s="57"/>
      <c r="M388" s="57"/>
    </row>
    <row r="389" spans="1:13" x14ac:dyDescent="0.3">
      <c r="A389" s="57">
        <v>193.49980099999999</v>
      </c>
      <c r="B389" s="57">
        <v>1.2999999999999999E-4</v>
      </c>
      <c r="C389" s="57">
        <v>1.3659269999999999</v>
      </c>
      <c r="D389" s="57">
        <v>0.48054000000000002</v>
      </c>
      <c r="E389" s="57">
        <v>0.24199999999999999</v>
      </c>
      <c r="F389" s="57">
        <v>0.16284699999999999</v>
      </c>
      <c r="G389" s="57">
        <v>0.97316199999999997</v>
      </c>
      <c r="H389" s="57">
        <v>0.95949499999999999</v>
      </c>
      <c r="I389" s="57">
        <v>0.987958</v>
      </c>
      <c r="J389" s="57">
        <v>0.98570100000000005</v>
      </c>
      <c r="K389" s="58">
        <v>4.431712962962963E-2</v>
      </c>
      <c r="L389" s="57"/>
      <c r="M389" s="57"/>
    </row>
    <row r="390" spans="1:13" x14ac:dyDescent="0.3">
      <c r="A390" s="57">
        <v>193.99980099999999</v>
      </c>
      <c r="B390" s="57">
        <v>1.2999999999999999E-4</v>
      </c>
      <c r="C390" s="57">
        <v>1.3324419999999999</v>
      </c>
      <c r="D390" s="57">
        <v>0.47006100000000001</v>
      </c>
      <c r="E390" s="57">
        <v>0.232625</v>
      </c>
      <c r="F390" s="57">
        <v>0.159695</v>
      </c>
      <c r="G390" s="57">
        <v>0.972746</v>
      </c>
      <c r="H390" s="57">
        <v>0.95878099999999999</v>
      </c>
      <c r="I390" s="57">
        <v>0.98770199999999997</v>
      </c>
      <c r="J390" s="57">
        <v>0.98572000000000004</v>
      </c>
      <c r="K390" s="58">
        <v>5.0648148148148144E-2</v>
      </c>
      <c r="L390" s="57"/>
      <c r="M390" s="57"/>
    </row>
    <row r="391" spans="1:13" x14ac:dyDescent="0.3">
      <c r="A391" s="57">
        <v>194.49980099999999</v>
      </c>
      <c r="B391" s="57">
        <v>1.22E-4</v>
      </c>
      <c r="C391" s="57">
        <v>1.38855</v>
      </c>
      <c r="D391" s="57">
        <v>0.48776000000000003</v>
      </c>
      <c r="E391" s="57">
        <v>0.245919</v>
      </c>
      <c r="F391" s="57">
        <v>0.16711200000000001</v>
      </c>
      <c r="G391" s="57">
        <v>0.972854</v>
      </c>
      <c r="H391" s="57">
        <v>0.95904100000000003</v>
      </c>
      <c r="I391" s="57">
        <v>0.987564</v>
      </c>
      <c r="J391" s="57">
        <v>0.98577199999999998</v>
      </c>
      <c r="K391" s="58">
        <v>5.6956018518518524E-2</v>
      </c>
      <c r="L391" s="57"/>
      <c r="M391" s="57"/>
    </row>
    <row r="392" spans="1:13" x14ac:dyDescent="0.3">
      <c r="A392" s="57">
        <v>194.99980099999999</v>
      </c>
      <c r="B392" s="57">
        <v>1.22E-4</v>
      </c>
      <c r="C392" s="57">
        <v>1.3431329999999999</v>
      </c>
      <c r="D392" s="57">
        <v>0.472688</v>
      </c>
      <c r="E392" s="57">
        <v>0.237847</v>
      </c>
      <c r="F392" s="57">
        <v>0.15991</v>
      </c>
      <c r="G392" s="57">
        <v>0.97284899999999996</v>
      </c>
      <c r="H392" s="57">
        <v>0.95893300000000004</v>
      </c>
      <c r="I392" s="57">
        <v>0.98763800000000002</v>
      </c>
      <c r="J392" s="57">
        <v>0.98589099999999996</v>
      </c>
      <c r="K392" s="58">
        <v>6.3275462962962964E-2</v>
      </c>
      <c r="L392" s="57"/>
      <c r="M392" s="57"/>
    </row>
    <row r="393" spans="1:13" x14ac:dyDescent="0.3">
      <c r="A393" s="57">
        <v>195.49980099999999</v>
      </c>
      <c r="B393" s="57">
        <v>1.15E-4</v>
      </c>
      <c r="C393" s="57">
        <v>1.3817299999999999</v>
      </c>
      <c r="D393" s="57">
        <v>0.486817</v>
      </c>
      <c r="E393" s="57">
        <v>0.24258299999999999</v>
      </c>
      <c r="F393" s="57">
        <v>0.16551399999999999</v>
      </c>
      <c r="G393" s="57">
        <v>0.97281399999999996</v>
      </c>
      <c r="H393" s="57">
        <v>0.95887</v>
      </c>
      <c r="I393" s="57">
        <v>0.98788500000000001</v>
      </c>
      <c r="J393" s="57">
        <v>0.98563400000000001</v>
      </c>
      <c r="K393" s="58">
        <v>6.958333333333333E-2</v>
      </c>
      <c r="L393" s="57"/>
      <c r="M393" s="57"/>
    </row>
    <row r="394" spans="1:13" x14ac:dyDescent="0.3">
      <c r="A394" s="57">
        <v>195.99980099999999</v>
      </c>
      <c r="B394" s="57">
        <v>1.15E-4</v>
      </c>
      <c r="C394" s="57">
        <v>1.376538</v>
      </c>
      <c r="D394" s="57">
        <v>0.48547699999999999</v>
      </c>
      <c r="E394" s="57">
        <v>0.24165300000000001</v>
      </c>
      <c r="F394" s="57">
        <v>0.16392999999999999</v>
      </c>
      <c r="G394" s="57">
        <v>0.97255400000000003</v>
      </c>
      <c r="H394" s="57">
        <v>0.95818499999999995</v>
      </c>
      <c r="I394" s="57">
        <v>0.988043</v>
      </c>
      <c r="J394" s="57">
        <v>0.98580199999999996</v>
      </c>
      <c r="K394" s="58">
        <v>7.5891203703703711E-2</v>
      </c>
      <c r="L394" s="57"/>
      <c r="M394" s="57"/>
    </row>
    <row r="395" spans="1:13" x14ac:dyDescent="0.3">
      <c r="A395" s="57">
        <v>196.49980099999999</v>
      </c>
      <c r="B395" s="57">
        <v>1.1E-4</v>
      </c>
      <c r="C395" s="57">
        <v>1.3838509999999999</v>
      </c>
      <c r="D395" s="57">
        <v>0.48700399999999999</v>
      </c>
      <c r="E395" s="57">
        <v>0.24544099999999999</v>
      </c>
      <c r="F395" s="57">
        <v>0.16440199999999999</v>
      </c>
      <c r="G395" s="57">
        <v>0.97305699999999995</v>
      </c>
      <c r="H395" s="57">
        <v>0.95936299999999997</v>
      </c>
      <c r="I395" s="57">
        <v>0.98784400000000006</v>
      </c>
      <c r="J395" s="57">
        <v>0.98565599999999998</v>
      </c>
      <c r="K395" s="58">
        <v>8.2245370370370371E-2</v>
      </c>
      <c r="L395" s="57"/>
      <c r="M395" s="57"/>
    </row>
    <row r="396" spans="1:13" x14ac:dyDescent="0.3">
      <c r="A396" s="57">
        <v>196.99980099999999</v>
      </c>
      <c r="B396" s="57">
        <v>1.1E-4</v>
      </c>
      <c r="C396" s="57">
        <v>1.3671960000000001</v>
      </c>
      <c r="D396" s="57">
        <v>0.48016500000000001</v>
      </c>
      <c r="E396" s="57">
        <v>0.24269299999999999</v>
      </c>
      <c r="F396" s="57">
        <v>0.16417300000000001</v>
      </c>
      <c r="G396" s="57">
        <v>0.97271399999999997</v>
      </c>
      <c r="H396" s="57">
        <v>0.95879300000000001</v>
      </c>
      <c r="I396" s="57">
        <v>0.987452</v>
      </c>
      <c r="J396" s="57">
        <v>0.98581799999999997</v>
      </c>
      <c r="K396" s="58">
        <v>8.8611111111111099E-2</v>
      </c>
      <c r="L396" s="57"/>
      <c r="M396" s="57"/>
    </row>
    <row r="397" spans="1:13" x14ac:dyDescent="0.3">
      <c r="A397" s="57">
        <v>197.49980099999999</v>
      </c>
      <c r="B397" s="57">
        <v>1.05E-4</v>
      </c>
      <c r="C397" s="57">
        <v>1.3704989999999999</v>
      </c>
      <c r="D397" s="57">
        <v>0.48242000000000002</v>
      </c>
      <c r="E397" s="57">
        <v>0.241702</v>
      </c>
      <c r="F397" s="57">
        <v>0.16395699999999999</v>
      </c>
      <c r="G397" s="57">
        <v>0.97264099999999998</v>
      </c>
      <c r="H397" s="57">
        <v>0.95852599999999999</v>
      </c>
      <c r="I397" s="57">
        <v>0.98779499999999998</v>
      </c>
      <c r="J397" s="57">
        <v>0.98571900000000001</v>
      </c>
      <c r="K397" s="58">
        <v>9.4953703703703707E-2</v>
      </c>
      <c r="L397" s="57"/>
      <c r="M397" s="57"/>
    </row>
    <row r="398" spans="1:13" x14ac:dyDescent="0.3">
      <c r="A398" s="57">
        <v>197.99980099999999</v>
      </c>
      <c r="B398" s="57">
        <v>1.05E-4</v>
      </c>
      <c r="C398" s="57">
        <v>1.3944650000000001</v>
      </c>
      <c r="D398" s="57">
        <v>0.49006</v>
      </c>
      <c r="E398" s="57">
        <v>0.24490700000000001</v>
      </c>
      <c r="F398" s="57">
        <v>0.16943900000000001</v>
      </c>
      <c r="G398" s="57">
        <v>0.97292100000000004</v>
      </c>
      <c r="H398" s="57">
        <v>0.95889500000000005</v>
      </c>
      <c r="I398" s="57">
        <v>0.98795500000000003</v>
      </c>
      <c r="J398" s="57">
        <v>0.98593799999999998</v>
      </c>
      <c r="K398" s="58">
        <v>0.10129629629629629</v>
      </c>
      <c r="L398" s="57"/>
      <c r="M398" s="57"/>
    </row>
    <row r="399" spans="1:13" x14ac:dyDescent="0.3">
      <c r="A399" s="57">
        <v>198.49980099999999</v>
      </c>
      <c r="B399" s="57">
        <v>1.02E-4</v>
      </c>
      <c r="C399" s="57">
        <v>1.4059269999999999</v>
      </c>
      <c r="D399" s="57">
        <v>0.49424299999999999</v>
      </c>
      <c r="E399" s="57">
        <v>0.246146</v>
      </c>
      <c r="F399" s="57">
        <v>0.171295</v>
      </c>
      <c r="G399" s="57">
        <v>0.97278900000000001</v>
      </c>
      <c r="H399" s="57">
        <v>0.95889999999999997</v>
      </c>
      <c r="I399" s="57">
        <v>0.98761600000000005</v>
      </c>
      <c r="J399" s="57">
        <v>0.98573900000000003</v>
      </c>
      <c r="K399" s="58">
        <v>0.10759259259259259</v>
      </c>
      <c r="L399" s="57"/>
      <c r="M399" s="57"/>
    </row>
    <row r="400" spans="1:13" x14ac:dyDescent="0.3">
      <c r="A400" s="57">
        <v>198.99980099999999</v>
      </c>
      <c r="B400" s="57">
        <v>1.02E-4</v>
      </c>
      <c r="C400" s="57">
        <v>1.3700749999999999</v>
      </c>
      <c r="D400" s="57">
        <v>0.48159000000000002</v>
      </c>
      <c r="E400" s="57">
        <v>0.241422</v>
      </c>
      <c r="F400" s="57">
        <v>0.16547400000000001</v>
      </c>
      <c r="G400" s="57">
        <v>0.97270900000000005</v>
      </c>
      <c r="H400" s="57">
        <v>0.95853999999999995</v>
      </c>
      <c r="I400" s="57">
        <v>0.98792599999999997</v>
      </c>
      <c r="J400" s="57">
        <v>0.98582899999999996</v>
      </c>
      <c r="K400" s="58">
        <v>0.11387731481481482</v>
      </c>
      <c r="L400" s="57"/>
      <c r="M400" s="57"/>
    </row>
    <row r="401" spans="1:13" x14ac:dyDescent="0.3">
      <c r="A401" s="57">
        <v>199.49980099999999</v>
      </c>
      <c r="B401" s="57">
        <v>1.01E-4</v>
      </c>
      <c r="C401" s="57">
        <v>1.342454</v>
      </c>
      <c r="D401" s="57">
        <v>0.47297400000000001</v>
      </c>
      <c r="E401" s="57">
        <v>0.23704600000000001</v>
      </c>
      <c r="F401" s="57">
        <v>0.15945899999999999</v>
      </c>
      <c r="G401" s="57">
        <v>0.97273799999999999</v>
      </c>
      <c r="H401" s="57">
        <v>0.95876899999999998</v>
      </c>
      <c r="I401" s="57">
        <v>0.98798299999999994</v>
      </c>
      <c r="J401" s="57">
        <v>0.98543000000000003</v>
      </c>
      <c r="K401" s="58">
        <v>0.12017361111111112</v>
      </c>
      <c r="L401" s="57"/>
      <c r="M401" s="57"/>
    </row>
    <row r="402" spans="1:13" x14ac:dyDescent="0.3">
      <c r="A402" s="57">
        <v>199.99980099999999</v>
      </c>
      <c r="B402" s="57">
        <v>1.01E-4</v>
      </c>
      <c r="C402" s="57">
        <v>1.357661</v>
      </c>
      <c r="D402" s="57">
        <v>0.477852</v>
      </c>
      <c r="E402" s="57">
        <v>0.23933299999999999</v>
      </c>
      <c r="F402" s="57">
        <v>0.16262299999999999</v>
      </c>
      <c r="G402" s="57">
        <v>0.97265800000000002</v>
      </c>
      <c r="H402" s="57">
        <v>0.95863299999999996</v>
      </c>
      <c r="I402" s="57">
        <v>0.98777199999999998</v>
      </c>
      <c r="J402" s="57">
        <v>0.98559300000000005</v>
      </c>
      <c r="K402" s="58">
        <v>0.12645833333333334</v>
      </c>
      <c r="L402" s="57"/>
      <c r="M402" s="57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T4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3"/>
    </sheetView>
  </sheetViews>
  <sheetFormatPr defaultRowHeight="14" x14ac:dyDescent="0.3"/>
  <sheetData>
    <row r="1" spans="1:20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66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6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67" t="s">
        <v>72</v>
      </c>
      <c r="M2" s="161"/>
      <c r="N2" s="53"/>
      <c r="O2" s="56">
        <f>MAX(G3:G400)</f>
        <v>0.97448999999999997</v>
      </c>
      <c r="P2" s="56">
        <f>MAX(H3:H400)</f>
        <v>0.96318499999999996</v>
      </c>
      <c r="Q2" s="56">
        <f>MAX(I3:I400)</f>
        <v>0.98846500000000004</v>
      </c>
      <c r="R2" s="56">
        <f>MAX(J3:J400)</f>
        <v>0.98583500000000002</v>
      </c>
      <c r="S2" s="56">
        <f>0.5*P2+0.25*(Q2+R2)</f>
        <v>0.97516749999999996</v>
      </c>
      <c r="T2" s="61">
        <f>K6+K8+K24+K72+K80+K112+K122+K170+K186+K202+K214+K246</f>
        <v>1.9760532407407407</v>
      </c>
    </row>
    <row r="3" spans="1:20" x14ac:dyDescent="0.3">
      <c r="A3" s="69">
        <v>0.499801</v>
      </c>
      <c r="B3" s="10">
        <v>1E-3</v>
      </c>
      <c r="C3" s="70">
        <v>9.0470520000000008</v>
      </c>
      <c r="D3" s="70">
        <v>3.43451</v>
      </c>
      <c r="E3" s="70">
        <v>1.3446560000000001</v>
      </c>
      <c r="F3" s="70">
        <v>0.83337600000000001</v>
      </c>
      <c r="G3" s="70">
        <v>0.73372800000000005</v>
      </c>
      <c r="H3" s="70">
        <v>0.65781100000000003</v>
      </c>
      <c r="I3" s="70">
        <v>0.84693499999999999</v>
      </c>
      <c r="J3" s="70">
        <v>0.77235500000000001</v>
      </c>
      <c r="K3" s="68">
        <v>7.9282407407407409E-3</v>
      </c>
      <c r="L3" s="10"/>
      <c r="M3" s="10"/>
    </row>
    <row r="4" spans="1:20" x14ac:dyDescent="0.3">
      <c r="A4" s="69">
        <v>0.99980100000000005</v>
      </c>
      <c r="B4" s="10">
        <v>1E-3</v>
      </c>
      <c r="C4" s="70">
        <v>6.290781</v>
      </c>
      <c r="D4" s="70">
        <v>2.3010229999999998</v>
      </c>
      <c r="E4" s="70">
        <v>1.047509</v>
      </c>
      <c r="F4" s="70">
        <v>0.64122699999999999</v>
      </c>
      <c r="G4" s="70">
        <v>0.86412100000000003</v>
      </c>
      <c r="H4" s="70">
        <v>0.82724699999999995</v>
      </c>
      <c r="I4" s="70">
        <v>0.93501400000000001</v>
      </c>
      <c r="J4" s="70">
        <v>0.86697599999999997</v>
      </c>
      <c r="K4" s="68">
        <v>1.4606481481481482E-2</v>
      </c>
      <c r="L4" s="10"/>
      <c r="M4" s="10"/>
    </row>
    <row r="5" spans="1:20" x14ac:dyDescent="0.3">
      <c r="A5" s="69">
        <v>1.4998009999999999</v>
      </c>
      <c r="B5" s="10">
        <v>1E-3</v>
      </c>
      <c r="C5" s="70">
        <v>5.591761</v>
      </c>
      <c r="D5" s="70">
        <v>2.0301330000000002</v>
      </c>
      <c r="E5" s="70">
        <v>0.95200700000000005</v>
      </c>
      <c r="F5" s="70">
        <v>0.579488</v>
      </c>
      <c r="G5" s="70">
        <v>0.90154500000000004</v>
      </c>
      <c r="H5" s="70">
        <v>0.86764200000000002</v>
      </c>
      <c r="I5" s="70">
        <v>0.94741600000000004</v>
      </c>
      <c r="J5" s="70">
        <v>0.923481</v>
      </c>
      <c r="K5" s="68">
        <v>2.1296296296296299E-2</v>
      </c>
      <c r="L5" s="10"/>
      <c r="M5" s="10"/>
    </row>
    <row r="6" spans="1:20" x14ac:dyDescent="0.3">
      <c r="A6" s="69">
        <v>1.9998009999999999</v>
      </c>
      <c r="B6" s="10">
        <v>1E-3</v>
      </c>
      <c r="C6" s="70">
        <v>5.3030010000000001</v>
      </c>
      <c r="D6" s="70">
        <v>1.9165300000000001</v>
      </c>
      <c r="E6" s="70">
        <v>0.91123799999999999</v>
      </c>
      <c r="F6" s="70">
        <v>0.55870200000000003</v>
      </c>
      <c r="G6" s="70">
        <v>0.91454199999999997</v>
      </c>
      <c r="H6" s="70">
        <v>0.88289499999999999</v>
      </c>
      <c r="I6" s="70">
        <v>0.96287500000000004</v>
      </c>
      <c r="J6" s="70">
        <v>0.92950200000000005</v>
      </c>
      <c r="K6" s="68">
        <v>2.7974537037037034E-2</v>
      </c>
      <c r="L6" s="10"/>
      <c r="M6" s="10"/>
    </row>
    <row r="7" spans="1:20" x14ac:dyDescent="0.3">
      <c r="A7" s="69">
        <v>2.4998010000000002</v>
      </c>
      <c r="B7" s="10">
        <v>9.990000000000001E-4</v>
      </c>
      <c r="C7" s="70">
        <v>5.0696199999999996</v>
      </c>
      <c r="D7" s="70">
        <v>1.830128</v>
      </c>
      <c r="E7" s="70">
        <v>0.87186799999999998</v>
      </c>
      <c r="F7" s="70">
        <v>0.537497</v>
      </c>
      <c r="G7" s="70">
        <v>0.93561499999999997</v>
      </c>
      <c r="H7" s="70">
        <v>0.91351899999999997</v>
      </c>
      <c r="I7" s="70">
        <v>0.962615</v>
      </c>
      <c r="J7" s="70">
        <v>0.95280600000000004</v>
      </c>
      <c r="K7" s="68">
        <v>6.8634259259259256E-3</v>
      </c>
      <c r="L7" s="10"/>
      <c r="M7" s="10"/>
    </row>
    <row r="8" spans="1:20" x14ac:dyDescent="0.3">
      <c r="A8" s="69">
        <v>2.9998010000000002</v>
      </c>
      <c r="B8" s="10">
        <v>9.990000000000001E-4</v>
      </c>
      <c r="C8" s="70">
        <v>4.9460360000000003</v>
      </c>
      <c r="D8" s="70">
        <v>1.782449</v>
      </c>
      <c r="E8" s="70">
        <v>0.85825799999999997</v>
      </c>
      <c r="F8" s="70">
        <v>0.52287899999999998</v>
      </c>
      <c r="G8" s="70">
        <v>0.93531900000000001</v>
      </c>
      <c r="H8" s="70">
        <v>0.91218999999999995</v>
      </c>
      <c r="I8" s="70">
        <v>0.96509599999999995</v>
      </c>
      <c r="J8" s="70">
        <v>0.95179999999999998</v>
      </c>
      <c r="K8" s="68">
        <v>1.3460648148148147E-2</v>
      </c>
      <c r="L8" s="10"/>
      <c r="M8" s="10"/>
    </row>
    <row r="9" spans="1:20" x14ac:dyDescent="0.3">
      <c r="A9" s="69">
        <v>3.4998010000000002</v>
      </c>
      <c r="B9" s="10">
        <v>9.9799999999999997E-4</v>
      </c>
      <c r="C9" s="70">
        <v>4.8056450000000002</v>
      </c>
      <c r="D9" s="70">
        <v>1.73058</v>
      </c>
      <c r="E9" s="70">
        <v>0.83207699999999996</v>
      </c>
      <c r="F9" s="70">
        <v>0.51240699999999995</v>
      </c>
      <c r="G9" s="70">
        <v>0.93919299999999994</v>
      </c>
      <c r="H9" s="70">
        <v>0.91461599999999998</v>
      </c>
      <c r="I9" s="70">
        <v>0.97053699999999998</v>
      </c>
      <c r="J9" s="70">
        <v>0.95700399999999997</v>
      </c>
      <c r="K9" s="68">
        <v>6.7129629629629622E-3</v>
      </c>
      <c r="L9" s="10"/>
      <c r="M9" s="10"/>
    </row>
    <row r="10" spans="1:20" x14ac:dyDescent="0.3">
      <c r="A10" s="69">
        <v>3.9998010000000002</v>
      </c>
      <c r="B10" s="10">
        <v>9.9799999999999997E-4</v>
      </c>
      <c r="C10" s="70">
        <v>4.7487709999999996</v>
      </c>
      <c r="D10" s="70">
        <v>1.705768</v>
      </c>
      <c r="E10" s="70">
        <v>0.82704999999999995</v>
      </c>
      <c r="F10" s="70">
        <v>0.510185</v>
      </c>
      <c r="G10" s="70">
        <v>0.94039899999999998</v>
      </c>
      <c r="H10" s="70">
        <v>0.92079299999999997</v>
      </c>
      <c r="I10" s="70">
        <v>0.97061900000000001</v>
      </c>
      <c r="J10" s="70">
        <v>0.94939300000000004</v>
      </c>
      <c r="K10" s="68">
        <v>1.3148148148148147E-2</v>
      </c>
      <c r="L10" s="10"/>
      <c r="M10" s="10"/>
    </row>
    <row r="11" spans="1:20" x14ac:dyDescent="0.3">
      <c r="A11" s="69">
        <v>4.4998009999999997</v>
      </c>
      <c r="B11" s="10">
        <v>9.9599999999999992E-4</v>
      </c>
      <c r="C11" s="70">
        <v>4.6329469999999997</v>
      </c>
      <c r="D11" s="70">
        <v>1.665718</v>
      </c>
      <c r="E11" s="70">
        <v>0.80526299999999995</v>
      </c>
      <c r="F11" s="70">
        <v>0.49624800000000002</v>
      </c>
      <c r="G11" s="70">
        <v>0.94358299999999995</v>
      </c>
      <c r="H11" s="70">
        <v>0.91822499999999996</v>
      </c>
      <c r="I11" s="70">
        <v>0.97425399999999995</v>
      </c>
      <c r="J11" s="70">
        <v>0.96362499999999995</v>
      </c>
      <c r="K11" s="68">
        <v>1.9629629629629629E-2</v>
      </c>
      <c r="L11" s="10"/>
      <c r="M11" s="10"/>
    </row>
    <row r="12" spans="1:20" x14ac:dyDescent="0.3">
      <c r="A12" s="69">
        <v>4.9998009999999997</v>
      </c>
      <c r="B12" s="10">
        <v>9.9599999999999992E-4</v>
      </c>
      <c r="C12" s="70">
        <v>4.5113190000000003</v>
      </c>
      <c r="D12" s="70">
        <v>1.6190150000000001</v>
      </c>
      <c r="E12" s="70">
        <v>0.78717000000000004</v>
      </c>
      <c r="F12" s="70">
        <v>0.48611900000000002</v>
      </c>
      <c r="G12" s="70">
        <v>0.94872699999999999</v>
      </c>
      <c r="H12" s="70">
        <v>0.93059999999999998</v>
      </c>
      <c r="I12" s="70">
        <v>0.97341800000000001</v>
      </c>
      <c r="J12" s="70">
        <v>0.96028999999999998</v>
      </c>
      <c r="K12" s="68">
        <v>2.6087962962962966E-2</v>
      </c>
      <c r="L12" s="10"/>
      <c r="M12" s="10"/>
    </row>
    <row r="13" spans="1:20" x14ac:dyDescent="0.3">
      <c r="A13" s="69">
        <v>5.4998009999999997</v>
      </c>
      <c r="B13" s="10">
        <v>9.9400000000000009E-4</v>
      </c>
      <c r="C13" s="70">
        <v>4.5025969999999997</v>
      </c>
      <c r="D13" s="70">
        <v>1.617067</v>
      </c>
      <c r="E13" s="70">
        <v>0.78373800000000005</v>
      </c>
      <c r="F13" s="70">
        <v>0.48472399999999999</v>
      </c>
      <c r="G13" s="70">
        <v>0.954623</v>
      </c>
      <c r="H13" s="70">
        <v>0.93669199999999997</v>
      </c>
      <c r="I13" s="70">
        <v>0.97457700000000003</v>
      </c>
      <c r="J13" s="70">
        <v>0.97053100000000003</v>
      </c>
      <c r="K13" s="68">
        <v>3.2557870370370369E-2</v>
      </c>
      <c r="L13" s="10"/>
      <c r="M13" s="10"/>
    </row>
    <row r="14" spans="1:20" x14ac:dyDescent="0.3">
      <c r="A14" s="69">
        <v>5.9998009999999997</v>
      </c>
      <c r="B14" s="10">
        <v>9.9400000000000009E-4</v>
      </c>
      <c r="C14" s="70">
        <v>4.4356749999999998</v>
      </c>
      <c r="D14" s="70">
        <v>1.5884400000000001</v>
      </c>
      <c r="E14" s="70">
        <v>0.77787399999999995</v>
      </c>
      <c r="F14" s="70">
        <v>0.48092099999999999</v>
      </c>
      <c r="G14" s="70">
        <v>0.95375100000000002</v>
      </c>
      <c r="H14" s="70">
        <v>0.93379100000000004</v>
      </c>
      <c r="I14" s="70">
        <v>0.97849900000000001</v>
      </c>
      <c r="J14" s="70">
        <v>0.96892400000000001</v>
      </c>
      <c r="K14" s="68">
        <v>3.9004629629629632E-2</v>
      </c>
      <c r="L14" s="10"/>
      <c r="M14" s="10"/>
    </row>
    <row r="15" spans="1:20" x14ac:dyDescent="0.3">
      <c r="A15" s="69">
        <v>6.4998009999999997</v>
      </c>
      <c r="B15" s="10">
        <v>9.9200000000000004E-4</v>
      </c>
      <c r="C15" s="70">
        <v>4.3669169999999999</v>
      </c>
      <c r="D15" s="70">
        <v>1.5604830000000001</v>
      </c>
      <c r="E15" s="70">
        <v>0.76969600000000005</v>
      </c>
      <c r="F15" s="70">
        <v>0.47625499999999998</v>
      </c>
      <c r="G15" s="70">
        <v>0.951573</v>
      </c>
      <c r="H15" s="70">
        <v>0.934612</v>
      </c>
      <c r="I15" s="70">
        <v>0.97463999999999995</v>
      </c>
      <c r="J15" s="70">
        <v>0.96242799999999995</v>
      </c>
      <c r="K15" s="68">
        <v>4.5486111111111109E-2</v>
      </c>
      <c r="L15" s="10"/>
      <c r="M15" s="10"/>
    </row>
    <row r="16" spans="1:20" x14ac:dyDescent="0.3">
      <c r="A16" s="69">
        <v>6.9998009999999997</v>
      </c>
      <c r="B16" s="10">
        <v>9.9200000000000004E-4</v>
      </c>
      <c r="C16" s="70">
        <v>4.3632999999999997</v>
      </c>
      <c r="D16" s="70">
        <v>1.5623050000000001</v>
      </c>
      <c r="E16" s="70">
        <v>0.76649199999999995</v>
      </c>
      <c r="F16" s="70">
        <v>0.47219800000000001</v>
      </c>
      <c r="G16" s="70">
        <v>0.95270200000000005</v>
      </c>
      <c r="H16" s="70">
        <v>0.93496900000000005</v>
      </c>
      <c r="I16" s="70">
        <v>0.97709299999999999</v>
      </c>
      <c r="J16" s="70">
        <v>0.96377500000000005</v>
      </c>
      <c r="K16" s="68">
        <v>5.1944444444444439E-2</v>
      </c>
      <c r="L16" s="10"/>
      <c r="M16" s="10"/>
    </row>
    <row r="17" spans="1:13" x14ac:dyDescent="0.3">
      <c r="A17" s="69">
        <v>7.4998009999999997</v>
      </c>
      <c r="B17" s="10">
        <v>9.8900000000000008E-4</v>
      </c>
      <c r="C17" s="70">
        <v>4.2867649999999999</v>
      </c>
      <c r="D17" s="70">
        <v>1.532608</v>
      </c>
      <c r="E17" s="70">
        <v>0.75355300000000003</v>
      </c>
      <c r="F17" s="70">
        <v>0.46799600000000002</v>
      </c>
      <c r="G17" s="70">
        <v>0.95041799999999999</v>
      </c>
      <c r="H17" s="70">
        <v>0.93096199999999996</v>
      </c>
      <c r="I17" s="70">
        <v>0.97694599999999998</v>
      </c>
      <c r="J17" s="70">
        <v>0.96280100000000002</v>
      </c>
      <c r="K17" s="68">
        <v>5.842592592592593E-2</v>
      </c>
      <c r="L17" s="10"/>
      <c r="M17" s="10"/>
    </row>
    <row r="18" spans="1:13" x14ac:dyDescent="0.3">
      <c r="A18" s="69">
        <v>7.9998009999999997</v>
      </c>
      <c r="B18" s="10">
        <v>9.8900000000000008E-4</v>
      </c>
      <c r="C18" s="70">
        <v>4.2607790000000003</v>
      </c>
      <c r="D18" s="70">
        <v>1.523312</v>
      </c>
      <c r="E18" s="70">
        <v>0.74586300000000005</v>
      </c>
      <c r="F18" s="70">
        <v>0.46829300000000001</v>
      </c>
      <c r="G18" s="70">
        <v>0.95374899999999996</v>
      </c>
      <c r="H18" s="70">
        <v>0.93581599999999998</v>
      </c>
      <c r="I18" s="70">
        <v>0.97768299999999997</v>
      </c>
      <c r="J18" s="70">
        <v>0.96567999999999998</v>
      </c>
      <c r="K18" s="68">
        <v>6.4872685185185186E-2</v>
      </c>
      <c r="L18" s="10"/>
      <c r="M18" s="10"/>
    </row>
    <row r="19" spans="1:13" x14ac:dyDescent="0.3">
      <c r="A19" s="69">
        <v>8.4998009999999997</v>
      </c>
      <c r="B19" s="10">
        <v>9.859999999999999E-4</v>
      </c>
      <c r="C19" s="70">
        <v>4.2443160000000004</v>
      </c>
      <c r="D19" s="70">
        <v>1.514014</v>
      </c>
      <c r="E19" s="70">
        <v>0.75003799999999998</v>
      </c>
      <c r="F19" s="70">
        <v>0.46625</v>
      </c>
      <c r="G19" s="70">
        <v>0.95900799999999997</v>
      </c>
      <c r="H19" s="70">
        <v>0.94188000000000005</v>
      </c>
      <c r="I19" s="70">
        <v>0.98069300000000004</v>
      </c>
      <c r="J19" s="70">
        <v>0.97158</v>
      </c>
      <c r="K19" s="68">
        <v>7.1342592592592582E-2</v>
      </c>
      <c r="L19" s="10"/>
      <c r="M19" s="10"/>
    </row>
    <row r="20" spans="1:13" x14ac:dyDescent="0.3">
      <c r="A20" s="69">
        <v>8.9998009999999997</v>
      </c>
      <c r="B20" s="10">
        <v>9.859999999999999E-4</v>
      </c>
      <c r="C20" s="70">
        <v>4.2047340000000002</v>
      </c>
      <c r="D20" s="70">
        <v>1.501074</v>
      </c>
      <c r="E20" s="70">
        <v>0.74123600000000001</v>
      </c>
      <c r="F20" s="70">
        <v>0.46134900000000001</v>
      </c>
      <c r="G20" s="70">
        <v>0.95606899999999995</v>
      </c>
      <c r="H20" s="70">
        <v>0.93694200000000005</v>
      </c>
      <c r="I20" s="70">
        <v>0.97842600000000002</v>
      </c>
      <c r="J20" s="70">
        <v>0.97196800000000005</v>
      </c>
      <c r="K20" s="68">
        <v>7.778935185185186E-2</v>
      </c>
      <c r="L20" s="10"/>
      <c r="M20" s="10"/>
    </row>
    <row r="21" spans="1:13" x14ac:dyDescent="0.3">
      <c r="A21" s="69">
        <v>9.4998009999999997</v>
      </c>
      <c r="B21" s="10">
        <v>9.8200000000000002E-4</v>
      </c>
      <c r="C21" s="70">
        <v>4.1698570000000004</v>
      </c>
      <c r="D21" s="70">
        <v>1.48502</v>
      </c>
      <c r="E21" s="70">
        <v>0.73860300000000001</v>
      </c>
      <c r="F21" s="70">
        <v>0.46121400000000001</v>
      </c>
      <c r="G21" s="70">
        <v>0.95731599999999994</v>
      </c>
      <c r="H21" s="70">
        <v>0.94105700000000003</v>
      </c>
      <c r="I21" s="70">
        <v>0.97770599999999996</v>
      </c>
      <c r="J21" s="70">
        <v>0.96944399999999997</v>
      </c>
      <c r="K21" s="68">
        <v>8.4247685185185175E-2</v>
      </c>
      <c r="L21" s="10"/>
      <c r="M21" s="10"/>
    </row>
    <row r="22" spans="1:13" x14ac:dyDescent="0.3">
      <c r="A22" s="69">
        <v>9.9998009999999997</v>
      </c>
      <c r="B22" s="10">
        <v>9.8200000000000002E-4</v>
      </c>
      <c r="C22" s="70">
        <v>4.0979070000000002</v>
      </c>
      <c r="D22" s="70">
        <v>1.460715</v>
      </c>
      <c r="E22" s="70">
        <v>0.72372999999999998</v>
      </c>
      <c r="F22" s="70">
        <v>0.45274799999999998</v>
      </c>
      <c r="G22" s="70">
        <v>0.95960199999999996</v>
      </c>
      <c r="H22" s="70">
        <v>0.94283300000000003</v>
      </c>
      <c r="I22" s="70">
        <v>0.98201099999999997</v>
      </c>
      <c r="J22" s="70">
        <v>0.97072999999999998</v>
      </c>
      <c r="K22" s="68">
        <v>9.0682870370370372E-2</v>
      </c>
      <c r="L22" s="10"/>
      <c r="M22" s="10"/>
    </row>
    <row r="23" spans="1:13" x14ac:dyDescent="0.3">
      <c r="A23" s="69">
        <v>10.499801</v>
      </c>
      <c r="B23" s="10">
        <v>9.7799999999999992E-4</v>
      </c>
      <c r="C23" s="70">
        <v>4.0569300000000004</v>
      </c>
      <c r="D23" s="70">
        <v>1.4450829999999999</v>
      </c>
      <c r="E23" s="70">
        <v>0.71920899999999999</v>
      </c>
      <c r="F23" s="70">
        <v>0.44755400000000001</v>
      </c>
      <c r="G23" s="70">
        <v>0.95917799999999998</v>
      </c>
      <c r="H23" s="70">
        <v>0.94362100000000004</v>
      </c>
      <c r="I23" s="70">
        <v>0.97627299999999995</v>
      </c>
      <c r="J23" s="70">
        <v>0.97319599999999995</v>
      </c>
      <c r="K23" s="68">
        <v>9.7152777777777768E-2</v>
      </c>
      <c r="L23" s="10"/>
      <c r="M23" s="10"/>
    </row>
    <row r="24" spans="1:13" x14ac:dyDescent="0.3">
      <c r="A24" s="69">
        <v>10.999801</v>
      </c>
      <c r="B24" s="10">
        <v>9.7799999999999992E-4</v>
      </c>
      <c r="C24" s="70">
        <v>4.0786189999999998</v>
      </c>
      <c r="D24" s="70">
        <v>1.450812</v>
      </c>
      <c r="E24" s="70">
        <v>0.72420399999999996</v>
      </c>
      <c r="F24" s="70">
        <v>0.45279000000000003</v>
      </c>
      <c r="G24" s="70">
        <v>0.95971600000000001</v>
      </c>
      <c r="H24" s="70">
        <v>0.94335100000000005</v>
      </c>
      <c r="I24" s="70">
        <v>0.97911499999999996</v>
      </c>
      <c r="J24" s="70">
        <v>0.97304599999999997</v>
      </c>
      <c r="K24" s="68">
        <v>0.10357638888888888</v>
      </c>
      <c r="L24" s="10"/>
      <c r="M24" s="10"/>
    </row>
    <row r="25" spans="1:13" x14ac:dyDescent="0.3">
      <c r="A25" s="69">
        <v>11.499801</v>
      </c>
      <c r="B25" s="10">
        <v>9.7300000000000002E-4</v>
      </c>
      <c r="C25" s="70">
        <v>4.0193700000000003</v>
      </c>
      <c r="D25" s="70">
        <v>1.4276819999999999</v>
      </c>
      <c r="E25" s="70">
        <v>0.71494999999999997</v>
      </c>
      <c r="F25" s="70">
        <v>0.44905499999999998</v>
      </c>
      <c r="G25" s="70">
        <v>0.95869700000000002</v>
      </c>
      <c r="H25" s="70">
        <v>0.94202900000000001</v>
      </c>
      <c r="I25" s="70">
        <v>0.98210699999999995</v>
      </c>
      <c r="J25" s="70">
        <v>0.96862400000000004</v>
      </c>
      <c r="K25" s="68">
        <v>8.9236111111111113E-3</v>
      </c>
      <c r="L25" s="10"/>
      <c r="M25" s="10"/>
    </row>
    <row r="26" spans="1:13" x14ac:dyDescent="0.3">
      <c r="A26" s="69">
        <v>11.999801</v>
      </c>
      <c r="B26" s="10">
        <v>9.7300000000000002E-4</v>
      </c>
      <c r="C26" s="70">
        <v>4.0388590000000004</v>
      </c>
      <c r="D26" s="70">
        <v>1.436574</v>
      </c>
      <c r="E26" s="70">
        <v>0.71507799999999999</v>
      </c>
      <c r="F26" s="70">
        <v>0.45063399999999998</v>
      </c>
      <c r="G26" s="70">
        <v>0.96031200000000005</v>
      </c>
      <c r="H26" s="70">
        <v>0.94599</v>
      </c>
      <c r="I26" s="70">
        <v>0.98233499999999996</v>
      </c>
      <c r="J26" s="70">
        <v>0.96693399999999996</v>
      </c>
      <c r="K26" s="68">
        <v>1.7476851851851851E-2</v>
      </c>
      <c r="L26" s="10"/>
      <c r="M26" s="10"/>
    </row>
    <row r="27" spans="1:13" x14ac:dyDescent="0.3">
      <c r="A27" s="69">
        <v>12.499801</v>
      </c>
      <c r="B27" s="10">
        <v>9.68E-4</v>
      </c>
      <c r="C27" s="70">
        <v>3.9797349999999998</v>
      </c>
      <c r="D27" s="70">
        <v>1.413708</v>
      </c>
      <c r="E27" s="70">
        <v>0.70775299999999997</v>
      </c>
      <c r="F27" s="70">
        <v>0.44456600000000002</v>
      </c>
      <c r="G27" s="70">
        <v>0.96229500000000001</v>
      </c>
      <c r="H27" s="70">
        <v>0.94504600000000005</v>
      </c>
      <c r="I27" s="70">
        <v>0.98143800000000003</v>
      </c>
      <c r="J27" s="70">
        <v>0.97764899999999999</v>
      </c>
      <c r="K27" s="68">
        <v>2.6053240740740738E-2</v>
      </c>
      <c r="L27" s="10"/>
      <c r="M27" s="10"/>
    </row>
    <row r="28" spans="1:13" x14ac:dyDescent="0.3">
      <c r="A28" s="69">
        <v>12.999801</v>
      </c>
      <c r="B28" s="10">
        <v>9.68E-4</v>
      </c>
      <c r="C28" s="70">
        <v>3.9844780000000002</v>
      </c>
      <c r="D28" s="70">
        <v>1.415562</v>
      </c>
      <c r="E28" s="70">
        <v>0.70969199999999999</v>
      </c>
      <c r="F28" s="70">
        <v>0.443662</v>
      </c>
      <c r="G28" s="70">
        <v>0.95924299999999996</v>
      </c>
      <c r="H28" s="70">
        <v>0.943357</v>
      </c>
      <c r="I28" s="70">
        <v>0.97944200000000003</v>
      </c>
      <c r="J28" s="70">
        <v>0.97081799999999996</v>
      </c>
      <c r="K28" s="68">
        <v>3.4583333333333334E-2</v>
      </c>
      <c r="L28" s="10"/>
      <c r="M28" s="10"/>
    </row>
    <row r="29" spans="1:13" x14ac:dyDescent="0.3">
      <c r="A29" s="69">
        <v>13.499801</v>
      </c>
      <c r="B29" s="10">
        <v>9.6299999999999999E-4</v>
      </c>
      <c r="C29" s="70">
        <v>3.934018</v>
      </c>
      <c r="D29" s="70">
        <v>1.3974219999999999</v>
      </c>
      <c r="E29" s="70">
        <v>0.69959099999999996</v>
      </c>
      <c r="F29" s="70">
        <v>0.439583</v>
      </c>
      <c r="G29" s="70">
        <v>0.964333</v>
      </c>
      <c r="H29" s="70">
        <v>0.94966300000000003</v>
      </c>
      <c r="I29" s="70">
        <v>0.98256200000000005</v>
      </c>
      <c r="J29" s="70">
        <v>0.97544600000000004</v>
      </c>
      <c r="K29" s="68">
        <v>4.3148148148148151E-2</v>
      </c>
      <c r="L29" s="10"/>
      <c r="M29" s="10"/>
    </row>
    <row r="30" spans="1:13" x14ac:dyDescent="0.3">
      <c r="A30" s="69">
        <v>13.999801</v>
      </c>
      <c r="B30" s="10">
        <v>9.6299999999999999E-4</v>
      </c>
      <c r="C30" s="70">
        <v>3.899473</v>
      </c>
      <c r="D30" s="70">
        <v>1.3816790000000001</v>
      </c>
      <c r="E30" s="70">
        <v>0.69579199999999997</v>
      </c>
      <c r="F30" s="70">
        <v>0.44032199999999999</v>
      </c>
      <c r="G30" s="70">
        <v>0.96084000000000003</v>
      </c>
      <c r="H30" s="70">
        <v>0.94423199999999996</v>
      </c>
      <c r="I30" s="70">
        <v>0.98089099999999996</v>
      </c>
      <c r="J30" s="70">
        <v>0.97400600000000004</v>
      </c>
      <c r="K30" s="68">
        <v>5.1701388888888887E-2</v>
      </c>
      <c r="L30" s="10"/>
      <c r="M30" s="10"/>
    </row>
    <row r="31" spans="1:13" x14ac:dyDescent="0.3">
      <c r="A31" s="69">
        <v>14.499801</v>
      </c>
      <c r="B31" s="10">
        <v>9.5699999999999995E-4</v>
      </c>
      <c r="C31" s="70">
        <v>3.9335559999999998</v>
      </c>
      <c r="D31" s="70">
        <v>1.39341</v>
      </c>
      <c r="E31" s="70">
        <v>0.70330099999999995</v>
      </c>
      <c r="F31" s="70">
        <v>0.44343500000000002</v>
      </c>
      <c r="G31" s="70">
        <v>0.95948500000000003</v>
      </c>
      <c r="H31" s="70">
        <v>0.944554</v>
      </c>
      <c r="I31" s="70">
        <v>0.98099199999999998</v>
      </c>
      <c r="J31" s="70">
        <v>0.967839</v>
      </c>
      <c r="K31" s="68">
        <v>6.0231481481481476E-2</v>
      </c>
      <c r="L31" s="10"/>
      <c r="M31" s="10"/>
    </row>
    <row r="32" spans="1:13" x14ac:dyDescent="0.3">
      <c r="A32" s="69">
        <v>14.999801</v>
      </c>
      <c r="B32" s="10">
        <v>9.5699999999999995E-4</v>
      </c>
      <c r="C32" s="70">
        <v>3.9045890000000001</v>
      </c>
      <c r="D32" s="70">
        <v>1.386477</v>
      </c>
      <c r="E32" s="70">
        <v>0.69520499999999996</v>
      </c>
      <c r="F32" s="70">
        <v>0.43642999999999998</v>
      </c>
      <c r="G32" s="70">
        <v>0.96092100000000003</v>
      </c>
      <c r="H32" s="70">
        <v>0.94363799999999998</v>
      </c>
      <c r="I32" s="70">
        <v>0.98294999999999999</v>
      </c>
      <c r="J32" s="70">
        <v>0.97345800000000005</v>
      </c>
      <c r="K32" s="68">
        <v>6.8692129629629631E-2</v>
      </c>
      <c r="L32" s="10"/>
      <c r="M32" s="10"/>
    </row>
    <row r="33" spans="1:13" x14ac:dyDescent="0.3">
      <c r="A33" s="69">
        <v>15.499801</v>
      </c>
      <c r="B33" s="10">
        <v>9.5100000000000002E-4</v>
      </c>
      <c r="C33" s="70">
        <v>3.8910200000000001</v>
      </c>
      <c r="D33" s="70">
        <v>1.3776980000000001</v>
      </c>
      <c r="E33" s="70">
        <v>0.69598199999999999</v>
      </c>
      <c r="F33" s="70">
        <v>0.43964199999999998</v>
      </c>
      <c r="G33" s="70">
        <v>0.96113099999999996</v>
      </c>
      <c r="H33" s="70">
        <v>0.94605499999999998</v>
      </c>
      <c r="I33" s="70">
        <v>0.98058299999999998</v>
      </c>
      <c r="J33" s="70">
        <v>0.97182999999999997</v>
      </c>
      <c r="K33" s="68">
        <v>7.7210648148148139E-2</v>
      </c>
      <c r="L33" s="10"/>
      <c r="M33" s="10"/>
    </row>
    <row r="34" spans="1:13" x14ac:dyDescent="0.3">
      <c r="A34" s="69">
        <v>15.999801</v>
      </c>
      <c r="B34" s="10">
        <v>9.5100000000000002E-4</v>
      </c>
      <c r="C34" s="70">
        <v>3.8550439999999999</v>
      </c>
      <c r="D34" s="70">
        <v>1.3641730000000001</v>
      </c>
      <c r="E34" s="70">
        <v>0.69020099999999995</v>
      </c>
      <c r="F34" s="70">
        <v>0.436498</v>
      </c>
      <c r="G34" s="70">
        <v>0.96384999999999998</v>
      </c>
      <c r="H34" s="70">
        <v>0.94828299999999999</v>
      </c>
      <c r="I34" s="70">
        <v>0.98362499999999997</v>
      </c>
      <c r="J34" s="70">
        <v>0.97520899999999999</v>
      </c>
      <c r="K34" s="68">
        <v>8.5682870370370368E-2</v>
      </c>
      <c r="L34" s="10"/>
      <c r="M34" s="10"/>
    </row>
    <row r="35" spans="1:13" x14ac:dyDescent="0.3">
      <c r="A35" s="69">
        <v>16.499801000000001</v>
      </c>
      <c r="B35" s="10">
        <v>9.4399999999999996E-4</v>
      </c>
      <c r="C35" s="70">
        <v>3.8569870000000002</v>
      </c>
      <c r="D35" s="70">
        <v>1.365899</v>
      </c>
      <c r="E35" s="70">
        <v>0.68806100000000003</v>
      </c>
      <c r="F35" s="70">
        <v>0.43712699999999999</v>
      </c>
      <c r="G35" s="70">
        <v>0.96351600000000004</v>
      </c>
      <c r="H35" s="70">
        <v>0.94855900000000004</v>
      </c>
      <c r="I35" s="70">
        <v>0.981711</v>
      </c>
      <c r="J35" s="70">
        <v>0.97523300000000002</v>
      </c>
      <c r="K35" s="68">
        <v>9.420138888888889E-2</v>
      </c>
      <c r="L35" s="10"/>
      <c r="M35" s="10"/>
    </row>
    <row r="36" spans="1:13" x14ac:dyDescent="0.3">
      <c r="A36" s="69">
        <v>16.999801000000001</v>
      </c>
      <c r="B36" s="10">
        <v>9.4399999999999996E-4</v>
      </c>
      <c r="C36" s="70">
        <v>3.8677250000000001</v>
      </c>
      <c r="D36" s="70">
        <v>1.3689309999999999</v>
      </c>
      <c r="E36" s="70">
        <v>0.69206999999999996</v>
      </c>
      <c r="F36" s="70">
        <v>0.43779400000000002</v>
      </c>
      <c r="G36" s="70">
        <v>0.96331500000000003</v>
      </c>
      <c r="H36" s="70">
        <v>0.94826200000000005</v>
      </c>
      <c r="I36" s="70">
        <v>0.98021000000000003</v>
      </c>
      <c r="J36" s="70">
        <v>0.97652600000000001</v>
      </c>
      <c r="K36" s="68">
        <v>0.10266203703703704</v>
      </c>
      <c r="L36" s="10"/>
      <c r="M36" s="10"/>
    </row>
    <row r="37" spans="1:13" x14ac:dyDescent="0.3">
      <c r="A37" s="69">
        <v>17.499801000000001</v>
      </c>
      <c r="B37" s="10">
        <v>9.3700000000000001E-4</v>
      </c>
      <c r="C37" s="70">
        <v>3.802225</v>
      </c>
      <c r="D37" s="70">
        <v>1.3439939999999999</v>
      </c>
      <c r="E37" s="70">
        <v>0.68115899999999996</v>
      </c>
      <c r="F37" s="70">
        <v>0.43307800000000002</v>
      </c>
      <c r="G37" s="70">
        <v>0.96329699999999996</v>
      </c>
      <c r="H37" s="70">
        <v>0.95164099999999996</v>
      </c>
      <c r="I37" s="70">
        <v>0.98287599999999997</v>
      </c>
      <c r="J37" s="70">
        <v>0.967032</v>
      </c>
      <c r="K37" s="68">
        <v>0.11115740740740741</v>
      </c>
      <c r="L37" s="10"/>
      <c r="M37" s="10"/>
    </row>
    <row r="38" spans="1:13" x14ac:dyDescent="0.3">
      <c r="A38" s="69">
        <v>17.999801000000001</v>
      </c>
      <c r="B38" s="10">
        <v>9.3700000000000001E-4</v>
      </c>
      <c r="C38" s="70">
        <v>3.7909980000000001</v>
      </c>
      <c r="D38" s="70">
        <v>1.3413109999999999</v>
      </c>
      <c r="E38" s="70">
        <v>0.67979400000000001</v>
      </c>
      <c r="F38" s="70">
        <v>0.42858200000000002</v>
      </c>
      <c r="G38" s="70">
        <v>0.96457700000000002</v>
      </c>
      <c r="H38" s="70">
        <v>0.95069400000000004</v>
      </c>
      <c r="I38" s="70">
        <v>0.98239900000000002</v>
      </c>
      <c r="J38" s="70">
        <v>0.97452099999999997</v>
      </c>
      <c r="K38" s="68">
        <v>0.11969907407407408</v>
      </c>
      <c r="L38" s="10"/>
      <c r="M38" s="10"/>
    </row>
    <row r="39" spans="1:13" x14ac:dyDescent="0.3">
      <c r="A39" s="69">
        <v>18.499801000000001</v>
      </c>
      <c r="B39" s="10">
        <v>9.3000000000000005E-4</v>
      </c>
      <c r="C39" s="70">
        <v>3.7930190000000001</v>
      </c>
      <c r="D39" s="70">
        <v>1.3417619999999999</v>
      </c>
      <c r="E39" s="70">
        <v>0.67947599999999997</v>
      </c>
      <c r="F39" s="70">
        <v>0.43001800000000001</v>
      </c>
      <c r="G39" s="70">
        <v>0.96206499999999995</v>
      </c>
      <c r="H39" s="70">
        <v>0.94693000000000005</v>
      </c>
      <c r="I39" s="70">
        <v>0.98266600000000004</v>
      </c>
      <c r="J39" s="70">
        <v>0.97173299999999996</v>
      </c>
      <c r="K39" s="68">
        <v>0.12827546296296297</v>
      </c>
      <c r="L39" s="10"/>
      <c r="M39" s="10"/>
    </row>
    <row r="40" spans="1:13" x14ac:dyDescent="0.3">
      <c r="A40" s="69">
        <v>18.999801000000001</v>
      </c>
      <c r="B40" s="10">
        <v>9.3000000000000005E-4</v>
      </c>
      <c r="C40" s="70">
        <v>3.785536</v>
      </c>
      <c r="D40" s="70">
        <v>1.339656</v>
      </c>
      <c r="E40" s="70">
        <v>0.67751899999999998</v>
      </c>
      <c r="F40" s="70">
        <v>0.42870599999999998</v>
      </c>
      <c r="G40" s="70">
        <v>0.96444600000000003</v>
      </c>
      <c r="H40" s="70">
        <v>0.94972400000000001</v>
      </c>
      <c r="I40" s="70">
        <v>0.98270900000000005</v>
      </c>
      <c r="J40" s="70">
        <v>0.97562400000000005</v>
      </c>
      <c r="K40" s="68">
        <v>0.13681712962962964</v>
      </c>
      <c r="L40" s="10"/>
      <c r="M40" s="10"/>
    </row>
    <row r="41" spans="1:13" x14ac:dyDescent="0.3">
      <c r="A41" s="69">
        <v>19.499801000000001</v>
      </c>
      <c r="B41" s="10">
        <v>9.2199999999999997E-4</v>
      </c>
      <c r="C41" s="70">
        <v>3.785568</v>
      </c>
      <c r="D41" s="70">
        <v>1.3388469999999999</v>
      </c>
      <c r="E41" s="70">
        <v>0.67759199999999997</v>
      </c>
      <c r="F41" s="70">
        <v>0.43028100000000002</v>
      </c>
      <c r="G41" s="70">
        <v>0.96554700000000004</v>
      </c>
      <c r="H41" s="70">
        <v>0.95211599999999996</v>
      </c>
      <c r="I41" s="70">
        <v>0.98382099999999995</v>
      </c>
      <c r="J41" s="70">
        <v>0.97413499999999997</v>
      </c>
      <c r="K41" s="68">
        <v>0.14539351851851853</v>
      </c>
      <c r="L41" s="10"/>
      <c r="M41" s="10"/>
    </row>
    <row r="42" spans="1:13" x14ac:dyDescent="0.3">
      <c r="A42" s="69">
        <v>19.999801000000001</v>
      </c>
      <c r="B42" s="10">
        <v>9.2199999999999997E-4</v>
      </c>
      <c r="C42" s="70">
        <v>3.8160319999999999</v>
      </c>
      <c r="D42" s="70">
        <v>1.3504320000000001</v>
      </c>
      <c r="E42" s="70">
        <v>0.68294699999999997</v>
      </c>
      <c r="F42" s="70">
        <v>0.432222</v>
      </c>
      <c r="G42" s="70">
        <v>0.96412699999999996</v>
      </c>
      <c r="H42" s="70">
        <v>0.94966799999999996</v>
      </c>
      <c r="I42" s="70">
        <v>0.98188799999999998</v>
      </c>
      <c r="J42" s="70">
        <v>0.97528300000000001</v>
      </c>
      <c r="K42" s="68">
        <v>0.15395833333333334</v>
      </c>
      <c r="L42" s="10"/>
      <c r="M42" s="10"/>
    </row>
    <row r="43" spans="1:13" x14ac:dyDescent="0.3">
      <c r="A43" s="69">
        <v>20.499801000000001</v>
      </c>
      <c r="B43" s="10">
        <v>9.1399999999999999E-4</v>
      </c>
      <c r="C43" s="70">
        <v>3.7136300000000002</v>
      </c>
      <c r="D43" s="70">
        <v>1.3120940000000001</v>
      </c>
      <c r="E43" s="70">
        <v>0.66525400000000001</v>
      </c>
      <c r="F43" s="70">
        <v>0.42418699999999998</v>
      </c>
      <c r="G43" s="70">
        <v>0.96496400000000004</v>
      </c>
      <c r="H43" s="70">
        <v>0.95019299999999995</v>
      </c>
      <c r="I43" s="70">
        <v>0.98228099999999996</v>
      </c>
      <c r="J43" s="70">
        <v>0.97719100000000003</v>
      </c>
      <c r="K43" s="68">
        <v>0.16253472222222223</v>
      </c>
      <c r="L43" s="10"/>
      <c r="M43" s="10"/>
    </row>
    <row r="44" spans="1:13" x14ac:dyDescent="0.3">
      <c r="A44" s="69">
        <v>20.999801000000001</v>
      </c>
      <c r="B44" s="10">
        <v>9.1399999999999999E-4</v>
      </c>
      <c r="C44" s="70">
        <v>3.7449430000000001</v>
      </c>
      <c r="D44" s="70">
        <v>1.322613</v>
      </c>
      <c r="E44" s="70">
        <v>0.67166000000000003</v>
      </c>
      <c r="F44" s="70">
        <v>0.42805700000000002</v>
      </c>
      <c r="G44" s="70">
        <v>0.96568900000000002</v>
      </c>
      <c r="H44" s="70">
        <v>0.95019600000000004</v>
      </c>
      <c r="I44" s="70">
        <v>0.98466900000000002</v>
      </c>
      <c r="J44" s="70">
        <v>0.97769399999999995</v>
      </c>
      <c r="K44" s="68">
        <v>0.17104166666666668</v>
      </c>
      <c r="L44" s="10"/>
      <c r="M44" s="10"/>
    </row>
    <row r="45" spans="1:13" x14ac:dyDescent="0.3">
      <c r="A45" s="69">
        <v>21.499801000000001</v>
      </c>
      <c r="B45" s="10">
        <v>9.0600000000000001E-4</v>
      </c>
      <c r="C45" s="70">
        <v>3.707166</v>
      </c>
      <c r="D45" s="70">
        <v>1.310184</v>
      </c>
      <c r="E45" s="70">
        <v>0.66339899999999996</v>
      </c>
      <c r="F45" s="70">
        <v>0.4234</v>
      </c>
      <c r="G45" s="70">
        <v>0.96568200000000004</v>
      </c>
      <c r="H45" s="70">
        <v>0.95347099999999996</v>
      </c>
      <c r="I45" s="70">
        <v>0.983205</v>
      </c>
      <c r="J45" s="70">
        <v>0.97258199999999995</v>
      </c>
      <c r="K45" s="68">
        <v>0.17961805555555554</v>
      </c>
      <c r="L45" s="10"/>
      <c r="M45" s="10"/>
    </row>
    <row r="46" spans="1:13" x14ac:dyDescent="0.3">
      <c r="A46" s="69">
        <v>21.999801000000001</v>
      </c>
      <c r="B46" s="10">
        <v>9.0600000000000001E-4</v>
      </c>
      <c r="C46" s="70">
        <v>3.7197279999999999</v>
      </c>
      <c r="D46" s="70">
        <v>1.312076</v>
      </c>
      <c r="E46" s="70">
        <v>0.67045299999999997</v>
      </c>
      <c r="F46" s="70">
        <v>0.425122</v>
      </c>
      <c r="G46" s="70">
        <v>0.96682599999999996</v>
      </c>
      <c r="H46" s="70">
        <v>0.95360800000000001</v>
      </c>
      <c r="I46" s="70">
        <v>0.984541</v>
      </c>
      <c r="J46" s="70">
        <v>0.975545</v>
      </c>
      <c r="K46" s="68">
        <v>0.18814814814814815</v>
      </c>
      <c r="L46" s="10"/>
      <c r="M46" s="10"/>
    </row>
    <row r="47" spans="1:13" x14ac:dyDescent="0.3">
      <c r="A47" s="69">
        <v>22.499801000000001</v>
      </c>
      <c r="B47" s="10">
        <v>8.9700000000000001E-4</v>
      </c>
      <c r="C47" s="70">
        <v>3.719052</v>
      </c>
      <c r="D47" s="70">
        <v>1.31389</v>
      </c>
      <c r="E47" s="70">
        <v>0.66868000000000005</v>
      </c>
      <c r="F47" s="70">
        <v>0.422593</v>
      </c>
      <c r="G47" s="70">
        <v>0.96658900000000003</v>
      </c>
      <c r="H47" s="70">
        <v>0.95328900000000005</v>
      </c>
      <c r="I47" s="70">
        <v>0.98389899999999997</v>
      </c>
      <c r="J47" s="70">
        <v>0.97587900000000005</v>
      </c>
      <c r="K47" s="68">
        <v>0.19670138888888888</v>
      </c>
      <c r="L47" s="10"/>
      <c r="M47" s="10"/>
    </row>
    <row r="48" spans="1:13" x14ac:dyDescent="0.3">
      <c r="A48" s="69">
        <v>22.999801000000001</v>
      </c>
      <c r="B48" s="10">
        <v>8.9700000000000001E-4</v>
      </c>
      <c r="C48" s="70">
        <v>3.6948620000000001</v>
      </c>
      <c r="D48" s="70">
        <v>1.3038590000000001</v>
      </c>
      <c r="E48" s="70">
        <v>0.66122800000000004</v>
      </c>
      <c r="F48" s="70">
        <v>0.42591400000000001</v>
      </c>
      <c r="G48" s="70">
        <v>0.96643400000000002</v>
      </c>
      <c r="H48" s="70">
        <v>0.95207299999999995</v>
      </c>
      <c r="I48" s="70">
        <v>0.98533400000000004</v>
      </c>
      <c r="J48" s="70">
        <v>0.97625700000000004</v>
      </c>
      <c r="K48" s="68">
        <v>0.20523148148148149</v>
      </c>
      <c r="L48" s="10"/>
      <c r="M48" s="10"/>
    </row>
    <row r="49" spans="1:13" x14ac:dyDescent="0.3">
      <c r="A49" s="69">
        <v>23.499801000000001</v>
      </c>
      <c r="B49" s="10">
        <v>8.8800000000000001E-4</v>
      </c>
      <c r="C49" s="70">
        <v>3.6488909999999999</v>
      </c>
      <c r="D49" s="70">
        <v>1.2881990000000001</v>
      </c>
      <c r="E49" s="70">
        <v>0.656254</v>
      </c>
      <c r="F49" s="70">
        <v>0.41624</v>
      </c>
      <c r="G49" s="70">
        <v>0.96455900000000006</v>
      </c>
      <c r="H49" s="70">
        <v>0.95180299999999995</v>
      </c>
      <c r="I49" s="70">
        <v>0.98394000000000004</v>
      </c>
      <c r="J49" s="70">
        <v>0.97068900000000002</v>
      </c>
      <c r="K49" s="68">
        <v>0.21379629629629629</v>
      </c>
      <c r="L49" s="10"/>
      <c r="M49" s="10"/>
    </row>
    <row r="50" spans="1:13" x14ac:dyDescent="0.3">
      <c r="A50" s="69">
        <v>23.999801000000001</v>
      </c>
      <c r="B50" s="10">
        <v>8.8800000000000001E-4</v>
      </c>
      <c r="C50" s="70">
        <v>3.6956630000000001</v>
      </c>
      <c r="D50" s="70">
        <v>1.3036479999999999</v>
      </c>
      <c r="E50" s="70">
        <v>0.66534599999999999</v>
      </c>
      <c r="F50" s="70">
        <v>0.42302000000000001</v>
      </c>
      <c r="G50" s="70">
        <v>0.96701499999999996</v>
      </c>
      <c r="H50" s="70">
        <v>0.95284500000000005</v>
      </c>
      <c r="I50" s="70">
        <v>0.98386700000000005</v>
      </c>
      <c r="J50" s="70">
        <v>0.97850300000000001</v>
      </c>
      <c r="K50" s="68">
        <v>0.22231481481481483</v>
      </c>
      <c r="L50" s="10"/>
      <c r="M50" s="10"/>
    </row>
    <row r="51" spans="1:13" x14ac:dyDescent="0.3">
      <c r="A51" s="69">
        <v>24.499801000000001</v>
      </c>
      <c r="B51" s="10">
        <v>8.7799999999999998E-4</v>
      </c>
      <c r="C51" s="70">
        <v>3.68675</v>
      </c>
      <c r="D51" s="70">
        <v>1.2994730000000001</v>
      </c>
      <c r="E51" s="70">
        <v>0.66529799999999994</v>
      </c>
      <c r="F51" s="70">
        <v>0.42250599999999999</v>
      </c>
      <c r="G51" s="70">
        <v>0.96639399999999998</v>
      </c>
      <c r="H51" s="70">
        <v>0.95178200000000002</v>
      </c>
      <c r="I51" s="70">
        <v>0.98303399999999996</v>
      </c>
      <c r="J51" s="70">
        <v>0.97897699999999999</v>
      </c>
      <c r="K51" s="68">
        <v>0.23086805555555556</v>
      </c>
      <c r="L51" s="10"/>
      <c r="M51" s="10"/>
    </row>
    <row r="52" spans="1:13" x14ac:dyDescent="0.3">
      <c r="A52" s="69">
        <v>24.999801000000001</v>
      </c>
      <c r="B52" s="10">
        <v>8.7799999999999998E-4</v>
      </c>
      <c r="C52" s="70">
        <v>3.6549849999999999</v>
      </c>
      <c r="D52" s="70">
        <v>1.288972</v>
      </c>
      <c r="E52" s="70">
        <v>0.65883899999999995</v>
      </c>
      <c r="F52" s="70">
        <v>0.41820299999999999</v>
      </c>
      <c r="G52" s="70">
        <v>0.964337</v>
      </c>
      <c r="H52" s="70">
        <v>0.951372</v>
      </c>
      <c r="I52" s="70">
        <v>0.98310600000000004</v>
      </c>
      <c r="J52" s="70">
        <v>0.97149799999999997</v>
      </c>
      <c r="K52" s="68">
        <v>0.23938657407407407</v>
      </c>
      <c r="L52" s="10"/>
      <c r="M52" s="10"/>
    </row>
    <row r="53" spans="1:13" x14ac:dyDescent="0.3">
      <c r="A53" s="69">
        <v>25.499801000000001</v>
      </c>
      <c r="B53" s="10">
        <v>8.6799999999999996E-4</v>
      </c>
      <c r="C53" s="70">
        <v>3.646029</v>
      </c>
      <c r="D53" s="70">
        <v>1.284562</v>
      </c>
      <c r="E53" s="70">
        <v>0.65689900000000001</v>
      </c>
      <c r="F53" s="70">
        <v>0.42000700000000002</v>
      </c>
      <c r="G53" s="70">
        <v>0.96564799999999995</v>
      </c>
      <c r="H53" s="70">
        <v>0.95109699999999997</v>
      </c>
      <c r="I53" s="70">
        <v>0.98383600000000004</v>
      </c>
      <c r="J53" s="70">
        <v>0.97656100000000001</v>
      </c>
      <c r="K53" s="68">
        <v>0.24792824074074074</v>
      </c>
      <c r="L53" s="10"/>
      <c r="M53" s="10"/>
    </row>
    <row r="54" spans="1:13" x14ac:dyDescent="0.3">
      <c r="A54" s="69">
        <v>25.999801000000001</v>
      </c>
      <c r="B54" s="10">
        <v>8.6799999999999996E-4</v>
      </c>
      <c r="C54" s="70">
        <v>3.6546090000000002</v>
      </c>
      <c r="D54" s="70">
        <v>1.2884370000000001</v>
      </c>
      <c r="E54" s="70">
        <v>0.65752500000000003</v>
      </c>
      <c r="F54" s="70">
        <v>0.420211</v>
      </c>
      <c r="G54" s="70">
        <v>0.96669099999999997</v>
      </c>
      <c r="H54" s="70">
        <v>0.95299500000000004</v>
      </c>
      <c r="I54" s="70">
        <v>0.98401499999999997</v>
      </c>
      <c r="J54" s="70">
        <v>0.97675900000000004</v>
      </c>
      <c r="K54" s="68">
        <v>0.25643518518518521</v>
      </c>
      <c r="L54" s="10"/>
      <c r="M54" s="10"/>
    </row>
    <row r="55" spans="1:13" x14ac:dyDescent="0.3">
      <c r="A55" s="69">
        <v>26.499801000000001</v>
      </c>
      <c r="B55" s="10">
        <v>8.5800000000000004E-4</v>
      </c>
      <c r="C55" s="70">
        <v>3.6120079999999999</v>
      </c>
      <c r="D55" s="70">
        <v>1.272905</v>
      </c>
      <c r="E55" s="70">
        <v>0.65027100000000004</v>
      </c>
      <c r="F55" s="70">
        <v>0.41592699999999999</v>
      </c>
      <c r="G55" s="70">
        <v>0.96355900000000005</v>
      </c>
      <c r="H55" s="70">
        <v>0.94648600000000005</v>
      </c>
      <c r="I55" s="70">
        <v>0.98479899999999998</v>
      </c>
      <c r="J55" s="70">
        <v>0.97646599999999995</v>
      </c>
      <c r="K55" s="68">
        <v>0.26497685185185188</v>
      </c>
      <c r="L55" s="10"/>
      <c r="M55" s="10"/>
    </row>
    <row r="56" spans="1:13" x14ac:dyDescent="0.3">
      <c r="A56" s="69">
        <v>26.999801000000001</v>
      </c>
      <c r="B56" s="10">
        <v>8.5800000000000004E-4</v>
      </c>
      <c r="C56" s="70">
        <v>3.6213890000000002</v>
      </c>
      <c r="D56" s="70">
        <v>1.276786</v>
      </c>
      <c r="E56" s="70">
        <v>0.65154299999999998</v>
      </c>
      <c r="F56" s="70">
        <v>0.416273</v>
      </c>
      <c r="G56" s="70">
        <v>0.96593700000000005</v>
      </c>
      <c r="H56" s="70">
        <v>0.95217700000000005</v>
      </c>
      <c r="I56" s="70">
        <v>0.98315600000000003</v>
      </c>
      <c r="J56" s="70">
        <v>0.97623899999999997</v>
      </c>
      <c r="K56" s="68">
        <v>0.27349537037037036</v>
      </c>
      <c r="L56" s="10"/>
      <c r="M56" s="10"/>
    </row>
    <row r="57" spans="1:13" x14ac:dyDescent="0.3">
      <c r="A57" s="69">
        <v>27.499801000000001</v>
      </c>
      <c r="B57" s="10">
        <v>8.4800000000000001E-4</v>
      </c>
      <c r="C57" s="70">
        <v>3.6137700000000001</v>
      </c>
      <c r="D57" s="70">
        <v>1.272554</v>
      </c>
      <c r="E57" s="70">
        <v>0.65317400000000003</v>
      </c>
      <c r="F57" s="70">
        <v>0.41548800000000002</v>
      </c>
      <c r="G57" s="70">
        <v>0.96594899999999995</v>
      </c>
      <c r="H57" s="70">
        <v>0.95238900000000004</v>
      </c>
      <c r="I57" s="70">
        <v>0.98414500000000005</v>
      </c>
      <c r="J57" s="70">
        <v>0.97487000000000001</v>
      </c>
      <c r="K57" s="68">
        <v>0.28203703703703703</v>
      </c>
      <c r="L57" s="10"/>
      <c r="M57" s="10"/>
    </row>
    <row r="58" spans="1:13" x14ac:dyDescent="0.3">
      <c r="A58" s="69">
        <v>27.999801000000001</v>
      </c>
      <c r="B58" s="10">
        <v>8.4800000000000001E-4</v>
      </c>
      <c r="C58" s="70">
        <v>3.5672549999999998</v>
      </c>
      <c r="D58" s="70">
        <v>1.2536510000000001</v>
      </c>
      <c r="E58" s="70">
        <v>0.645818</v>
      </c>
      <c r="F58" s="70">
        <v>0.41413499999999998</v>
      </c>
      <c r="G58" s="70">
        <v>0.96648299999999998</v>
      </c>
      <c r="H58" s="70">
        <v>0.95111699999999999</v>
      </c>
      <c r="I58" s="70">
        <v>0.98477899999999996</v>
      </c>
      <c r="J58" s="70">
        <v>0.97892000000000001</v>
      </c>
      <c r="K58" s="68">
        <v>0.29055555555555557</v>
      </c>
      <c r="L58" s="10"/>
      <c r="M58" s="10"/>
    </row>
    <row r="59" spans="1:13" x14ac:dyDescent="0.3">
      <c r="A59" s="69">
        <v>28.499801000000001</v>
      </c>
      <c r="B59" s="10">
        <v>8.3699999999999996E-4</v>
      </c>
      <c r="C59" s="70">
        <v>3.5849690000000001</v>
      </c>
      <c r="D59" s="70">
        <v>1.260745</v>
      </c>
      <c r="E59" s="70">
        <v>0.64987300000000003</v>
      </c>
      <c r="F59" s="70">
        <v>0.413605</v>
      </c>
      <c r="G59" s="70">
        <v>0.96626100000000004</v>
      </c>
      <c r="H59" s="70">
        <v>0.951654</v>
      </c>
      <c r="I59" s="70">
        <v>0.98458599999999996</v>
      </c>
      <c r="J59" s="70">
        <v>0.97714999999999996</v>
      </c>
      <c r="K59" s="68">
        <v>0.29909722222222224</v>
      </c>
      <c r="L59" s="10"/>
      <c r="M59" s="10"/>
    </row>
    <row r="60" spans="1:13" x14ac:dyDescent="0.3">
      <c r="A60" s="69">
        <v>28.999801000000001</v>
      </c>
      <c r="B60" s="10">
        <v>8.3699999999999996E-4</v>
      </c>
      <c r="C60" s="70">
        <v>3.5389919999999999</v>
      </c>
      <c r="D60" s="70">
        <v>1.243487</v>
      </c>
      <c r="E60" s="70">
        <v>0.64136899999999997</v>
      </c>
      <c r="F60" s="70">
        <v>0.41064899999999999</v>
      </c>
      <c r="G60" s="70">
        <v>0.96665100000000004</v>
      </c>
      <c r="H60" s="70">
        <v>0.95296899999999996</v>
      </c>
      <c r="I60" s="70">
        <v>0.98478900000000003</v>
      </c>
      <c r="J60" s="70">
        <v>0.97587699999999999</v>
      </c>
      <c r="K60" s="68">
        <v>0.30760416666666668</v>
      </c>
      <c r="L60" s="10"/>
      <c r="M60" s="10"/>
    </row>
    <row r="61" spans="1:13" x14ac:dyDescent="0.3">
      <c r="A61" s="69">
        <v>29.499801000000001</v>
      </c>
      <c r="B61" s="10">
        <v>8.2600000000000002E-4</v>
      </c>
      <c r="C61" s="70">
        <v>3.5664859999999998</v>
      </c>
      <c r="D61" s="70">
        <v>1.2544230000000001</v>
      </c>
      <c r="E61" s="70">
        <v>0.64576599999999995</v>
      </c>
      <c r="F61" s="70">
        <v>0.41187400000000002</v>
      </c>
      <c r="G61" s="70">
        <v>0.96702200000000005</v>
      </c>
      <c r="H61" s="70">
        <v>0.95445800000000003</v>
      </c>
      <c r="I61" s="70">
        <v>0.98475000000000001</v>
      </c>
      <c r="J61" s="70">
        <v>0.97442200000000001</v>
      </c>
      <c r="K61" s="68">
        <v>0.31614583333333335</v>
      </c>
      <c r="L61" s="10"/>
      <c r="M61" s="10"/>
    </row>
    <row r="62" spans="1:13" x14ac:dyDescent="0.3">
      <c r="A62" s="69">
        <v>29.999801000000001</v>
      </c>
      <c r="B62" s="10">
        <v>8.2600000000000002E-4</v>
      </c>
      <c r="C62" s="70">
        <v>3.5461360000000002</v>
      </c>
      <c r="D62" s="70">
        <v>1.247506</v>
      </c>
      <c r="E62" s="70">
        <v>0.64058700000000002</v>
      </c>
      <c r="F62" s="70">
        <v>0.41053600000000001</v>
      </c>
      <c r="G62" s="70">
        <v>0.96815099999999998</v>
      </c>
      <c r="H62" s="70">
        <v>0.95789100000000005</v>
      </c>
      <c r="I62" s="70">
        <v>0.98351699999999997</v>
      </c>
      <c r="J62" s="70">
        <v>0.97330499999999998</v>
      </c>
      <c r="K62" s="68">
        <v>0.32466435185185188</v>
      </c>
      <c r="L62" s="10"/>
      <c r="M62" s="10"/>
    </row>
    <row r="63" spans="1:13" x14ac:dyDescent="0.3">
      <c r="A63" s="69">
        <v>30.499801000000001</v>
      </c>
      <c r="B63" s="10">
        <v>8.1499999999999997E-4</v>
      </c>
      <c r="C63" s="70">
        <v>3.5276000000000001</v>
      </c>
      <c r="D63" s="70">
        <v>1.239039</v>
      </c>
      <c r="E63" s="70">
        <v>0.64022299999999999</v>
      </c>
      <c r="F63" s="70">
        <v>0.40929900000000002</v>
      </c>
      <c r="G63" s="70">
        <v>0.96862499999999996</v>
      </c>
      <c r="H63" s="70">
        <v>0.95532399999999995</v>
      </c>
      <c r="I63" s="70">
        <v>0.98450499999999996</v>
      </c>
      <c r="J63" s="70">
        <v>0.97934699999999997</v>
      </c>
      <c r="K63" s="68">
        <v>0.3331944444444444</v>
      </c>
      <c r="L63" s="10"/>
      <c r="M63" s="10"/>
    </row>
    <row r="64" spans="1:13" x14ac:dyDescent="0.3">
      <c r="A64" s="69">
        <v>30.999801000000001</v>
      </c>
      <c r="B64" s="10">
        <v>8.1499999999999997E-4</v>
      </c>
      <c r="C64" s="70">
        <v>3.5315289999999999</v>
      </c>
      <c r="D64" s="70">
        <v>1.240578</v>
      </c>
      <c r="E64" s="70">
        <v>0.640656</v>
      </c>
      <c r="F64" s="70">
        <v>0.409717</v>
      </c>
      <c r="G64" s="70">
        <v>0.96842899999999998</v>
      </c>
      <c r="H64" s="70">
        <v>0.95513899999999996</v>
      </c>
      <c r="I64" s="70">
        <v>0.98494400000000004</v>
      </c>
      <c r="J64" s="70">
        <v>0.97849600000000003</v>
      </c>
      <c r="K64" s="68">
        <v>0.34166666666666662</v>
      </c>
      <c r="L64" s="10"/>
      <c r="M64" s="10"/>
    </row>
    <row r="65" spans="1:13" x14ac:dyDescent="0.3">
      <c r="A65" s="69">
        <v>31.499801000000001</v>
      </c>
      <c r="B65" s="10">
        <v>8.03E-4</v>
      </c>
      <c r="C65" s="70">
        <v>3.5596649999999999</v>
      </c>
      <c r="D65" s="70">
        <v>1.2530349999999999</v>
      </c>
      <c r="E65" s="70">
        <v>0.64390000000000003</v>
      </c>
      <c r="F65" s="70">
        <v>0.409694</v>
      </c>
      <c r="G65" s="70">
        <v>0.96806300000000001</v>
      </c>
      <c r="H65" s="70">
        <v>0.95531699999999997</v>
      </c>
      <c r="I65" s="70">
        <v>0.98480599999999996</v>
      </c>
      <c r="J65" s="70">
        <v>0.97681200000000001</v>
      </c>
      <c r="K65" s="68">
        <v>0.35015046296296298</v>
      </c>
      <c r="L65" s="10"/>
      <c r="M65" s="10"/>
    </row>
    <row r="66" spans="1:13" x14ac:dyDescent="0.3">
      <c r="A66" s="69">
        <v>31.999801000000001</v>
      </c>
      <c r="B66" s="10">
        <v>8.03E-4</v>
      </c>
      <c r="C66" s="70">
        <v>3.5108860000000002</v>
      </c>
      <c r="D66" s="70">
        <v>1.2329559999999999</v>
      </c>
      <c r="E66" s="70">
        <v>0.63840399999999997</v>
      </c>
      <c r="F66" s="70">
        <v>0.40656999999999999</v>
      </c>
      <c r="G66" s="70">
        <v>0.96956100000000001</v>
      </c>
      <c r="H66" s="70">
        <v>0.95703199999999999</v>
      </c>
      <c r="I66" s="70">
        <v>0.98387400000000003</v>
      </c>
      <c r="J66" s="70">
        <v>0.98030799999999996</v>
      </c>
      <c r="K66" s="68">
        <v>0.3586226851851852</v>
      </c>
      <c r="L66" s="10"/>
      <c r="M66" s="10"/>
    </row>
    <row r="67" spans="1:13" x14ac:dyDescent="0.3">
      <c r="A67" s="69">
        <v>32.499800999999998</v>
      </c>
      <c r="B67" s="10">
        <v>7.9100000000000004E-4</v>
      </c>
      <c r="C67" s="70">
        <v>3.5383270000000002</v>
      </c>
      <c r="D67" s="70">
        <v>1.2438610000000001</v>
      </c>
      <c r="E67" s="70">
        <v>0.641482</v>
      </c>
      <c r="F67" s="70">
        <v>0.40912199999999999</v>
      </c>
      <c r="G67" s="70">
        <v>0.96863699999999997</v>
      </c>
      <c r="H67" s="70">
        <v>0.95530999999999999</v>
      </c>
      <c r="I67" s="70">
        <v>0.98407299999999998</v>
      </c>
      <c r="J67" s="70">
        <v>0.979854</v>
      </c>
      <c r="K67" s="68">
        <v>0.36711805555555554</v>
      </c>
      <c r="L67" s="10"/>
      <c r="M67" s="10"/>
    </row>
    <row r="68" spans="1:13" x14ac:dyDescent="0.3">
      <c r="A68" s="69">
        <v>32.999800999999998</v>
      </c>
      <c r="B68" s="10">
        <v>7.9100000000000004E-4</v>
      </c>
      <c r="C68" s="70">
        <v>3.5235400000000001</v>
      </c>
      <c r="D68" s="70">
        <v>1.237595</v>
      </c>
      <c r="E68" s="70">
        <v>0.63772600000000002</v>
      </c>
      <c r="F68" s="70">
        <v>0.41062300000000002</v>
      </c>
      <c r="G68" s="70">
        <v>0.96827200000000002</v>
      </c>
      <c r="H68" s="70">
        <v>0.95489000000000002</v>
      </c>
      <c r="I68" s="70">
        <v>0.981796</v>
      </c>
      <c r="J68" s="70">
        <v>0.98151299999999997</v>
      </c>
      <c r="K68" s="68">
        <v>0.37559027777777776</v>
      </c>
      <c r="L68" s="10"/>
      <c r="M68" s="10"/>
    </row>
    <row r="69" spans="1:13" x14ac:dyDescent="0.3">
      <c r="A69" s="69">
        <v>33.499800999999998</v>
      </c>
      <c r="B69" s="10">
        <v>7.7899999999999996E-4</v>
      </c>
      <c r="C69" s="70">
        <v>3.5218600000000002</v>
      </c>
      <c r="D69" s="70">
        <v>1.238721</v>
      </c>
      <c r="E69" s="70">
        <v>0.64035200000000003</v>
      </c>
      <c r="F69" s="70">
        <v>0.40406700000000001</v>
      </c>
      <c r="G69" s="70">
        <v>0.96806300000000001</v>
      </c>
      <c r="H69" s="70">
        <v>0.95523499999999995</v>
      </c>
      <c r="I69" s="70">
        <v>0.98449900000000001</v>
      </c>
      <c r="J69" s="70">
        <v>0.97728199999999998</v>
      </c>
      <c r="K69" s="68">
        <v>0.38409722222222226</v>
      </c>
      <c r="L69" s="10"/>
      <c r="M69" s="10"/>
    </row>
    <row r="70" spans="1:13" x14ac:dyDescent="0.3">
      <c r="A70" s="69">
        <v>33.999800999999998</v>
      </c>
      <c r="B70" s="10">
        <v>7.7899999999999996E-4</v>
      </c>
      <c r="C70" s="70">
        <v>3.5008560000000002</v>
      </c>
      <c r="D70" s="70">
        <v>1.2284040000000001</v>
      </c>
      <c r="E70" s="70">
        <v>0.636571</v>
      </c>
      <c r="F70" s="70">
        <v>0.40747699999999998</v>
      </c>
      <c r="G70" s="70">
        <v>0.97056299999999995</v>
      </c>
      <c r="H70" s="70">
        <v>0.95766099999999998</v>
      </c>
      <c r="I70" s="70">
        <v>0.98488399999999998</v>
      </c>
      <c r="J70" s="70">
        <v>0.98204599999999997</v>
      </c>
      <c r="K70" s="68">
        <v>0.39255787037037032</v>
      </c>
      <c r="L70" s="10"/>
      <c r="M70" s="10"/>
    </row>
    <row r="71" spans="1:13" x14ac:dyDescent="0.3">
      <c r="A71" s="69">
        <v>34.499800999999998</v>
      </c>
      <c r="B71" s="10">
        <v>7.67E-4</v>
      </c>
      <c r="C71" s="70">
        <v>3.4909300000000001</v>
      </c>
      <c r="D71" s="70">
        <v>1.226747</v>
      </c>
      <c r="E71" s="70">
        <v>0.63256900000000005</v>
      </c>
      <c r="F71" s="70">
        <v>0.40486699999999998</v>
      </c>
      <c r="G71" s="70">
        <v>0.96968500000000002</v>
      </c>
      <c r="H71" s="70">
        <v>0.95700600000000002</v>
      </c>
      <c r="I71" s="70">
        <v>0.98501799999999995</v>
      </c>
      <c r="J71" s="70">
        <v>0.97970999999999997</v>
      </c>
      <c r="K71" s="68">
        <v>0.40107638888888886</v>
      </c>
      <c r="L71" s="10"/>
      <c r="M71" s="10"/>
    </row>
    <row r="72" spans="1:13" x14ac:dyDescent="0.3">
      <c r="A72" s="69">
        <v>34.999800999999998</v>
      </c>
      <c r="B72" s="10">
        <v>7.67E-4</v>
      </c>
      <c r="C72" s="70">
        <v>3.4541059999999999</v>
      </c>
      <c r="D72" s="70">
        <v>1.2111400000000001</v>
      </c>
      <c r="E72" s="70">
        <v>0.62868299999999999</v>
      </c>
      <c r="F72" s="70">
        <v>0.40314299999999997</v>
      </c>
      <c r="G72" s="70">
        <v>0.96885699999999997</v>
      </c>
      <c r="H72" s="70">
        <v>0.95578600000000002</v>
      </c>
      <c r="I72" s="70">
        <v>0.98433599999999999</v>
      </c>
      <c r="J72" s="70">
        <v>0.979522</v>
      </c>
      <c r="K72" s="68">
        <v>0.40956018518518517</v>
      </c>
      <c r="L72" s="10"/>
      <c r="M72" s="10"/>
    </row>
    <row r="73" spans="1:13" x14ac:dyDescent="0.3">
      <c r="A73" s="69">
        <v>35.499800999999998</v>
      </c>
      <c r="B73" s="10">
        <v>7.54E-4</v>
      </c>
      <c r="C73" s="70">
        <v>3.4641459999999999</v>
      </c>
      <c r="D73" s="70">
        <v>1.2158150000000001</v>
      </c>
      <c r="E73" s="70">
        <v>0.63063499999999995</v>
      </c>
      <c r="F73" s="70">
        <v>0.40188000000000001</v>
      </c>
      <c r="G73" s="70">
        <v>0.96795799999999999</v>
      </c>
      <c r="H73" s="70">
        <v>0.95405799999999996</v>
      </c>
      <c r="I73" s="70">
        <v>0.98513200000000001</v>
      </c>
      <c r="J73" s="70">
        <v>0.97858699999999998</v>
      </c>
      <c r="K73" s="68">
        <v>9.0740740740740729E-3</v>
      </c>
      <c r="L73" s="10"/>
      <c r="M73" s="10"/>
    </row>
    <row r="74" spans="1:13" x14ac:dyDescent="0.3">
      <c r="A74" s="69">
        <v>35.999800999999998</v>
      </c>
      <c r="B74" s="10">
        <v>7.54E-4</v>
      </c>
      <c r="C74" s="70">
        <v>3.4261270000000001</v>
      </c>
      <c r="D74" s="70">
        <v>1.2000710000000001</v>
      </c>
      <c r="E74" s="70">
        <v>0.62593100000000002</v>
      </c>
      <c r="F74" s="70">
        <v>0.40005299999999999</v>
      </c>
      <c r="G74" s="70">
        <v>0.96936800000000001</v>
      </c>
      <c r="H74" s="70">
        <v>0.95602699999999996</v>
      </c>
      <c r="I74" s="70">
        <v>0.98542099999999999</v>
      </c>
      <c r="J74" s="70">
        <v>0.97999800000000004</v>
      </c>
      <c r="K74" s="68">
        <v>1.7557870370370373E-2</v>
      </c>
      <c r="L74" s="10"/>
      <c r="M74" s="10"/>
    </row>
    <row r="75" spans="1:13" x14ac:dyDescent="0.3">
      <c r="A75" s="69">
        <v>36.499800999999998</v>
      </c>
      <c r="B75" s="10">
        <v>7.4200000000000004E-4</v>
      </c>
      <c r="C75" s="70">
        <v>3.4753970000000001</v>
      </c>
      <c r="D75" s="70">
        <v>1.2191399999999999</v>
      </c>
      <c r="E75" s="70">
        <v>0.63428099999999998</v>
      </c>
      <c r="F75" s="70">
        <v>0.40283600000000003</v>
      </c>
      <c r="G75" s="70">
        <v>0.96999299999999999</v>
      </c>
      <c r="H75" s="70">
        <v>0.95686499999999997</v>
      </c>
      <c r="I75" s="70">
        <v>0.98507699999999998</v>
      </c>
      <c r="J75" s="70">
        <v>0.98116800000000004</v>
      </c>
      <c r="K75" s="68">
        <v>2.6018518518518521E-2</v>
      </c>
      <c r="L75" s="10"/>
      <c r="M75" s="10"/>
    </row>
    <row r="76" spans="1:13" x14ac:dyDescent="0.3">
      <c r="A76" s="69">
        <v>36.999800999999998</v>
      </c>
      <c r="B76" s="10">
        <v>7.4200000000000004E-4</v>
      </c>
      <c r="C76" s="70">
        <v>3.450834</v>
      </c>
      <c r="D76" s="70">
        <v>1.2088620000000001</v>
      </c>
      <c r="E76" s="70">
        <v>0.63058599999999998</v>
      </c>
      <c r="F76" s="70">
        <v>0.40252399999999999</v>
      </c>
      <c r="G76" s="70">
        <v>0.96848100000000004</v>
      </c>
      <c r="H76" s="70">
        <v>0.95447499999999996</v>
      </c>
      <c r="I76" s="70">
        <v>0.984622</v>
      </c>
      <c r="J76" s="70">
        <v>0.98035300000000003</v>
      </c>
      <c r="K76" s="68">
        <v>3.4467592592592591E-2</v>
      </c>
      <c r="L76" s="10"/>
      <c r="M76" s="10"/>
    </row>
    <row r="77" spans="1:13" x14ac:dyDescent="0.3">
      <c r="A77" s="69">
        <v>37.499800999999998</v>
      </c>
      <c r="B77" s="10">
        <v>7.2900000000000005E-4</v>
      </c>
      <c r="C77" s="70">
        <v>3.4173439999999999</v>
      </c>
      <c r="D77" s="70">
        <v>1.1975579999999999</v>
      </c>
      <c r="E77" s="70">
        <v>0.62360199999999999</v>
      </c>
      <c r="F77" s="70">
        <v>0.39862700000000001</v>
      </c>
      <c r="G77" s="70">
        <v>0.97035300000000002</v>
      </c>
      <c r="H77" s="70">
        <v>0.95703700000000003</v>
      </c>
      <c r="I77" s="70">
        <v>0.985653</v>
      </c>
      <c r="J77" s="70">
        <v>0.981684</v>
      </c>
      <c r="K77" s="68">
        <v>4.3101851851851856E-2</v>
      </c>
      <c r="L77" s="10"/>
      <c r="M77" s="10"/>
    </row>
    <row r="78" spans="1:13" x14ac:dyDescent="0.3">
      <c r="A78" s="69">
        <v>37.999800999999998</v>
      </c>
      <c r="B78" s="10">
        <v>7.2900000000000005E-4</v>
      </c>
      <c r="C78" s="70">
        <v>3.4560249999999999</v>
      </c>
      <c r="D78" s="70">
        <v>1.212331</v>
      </c>
      <c r="E78" s="70">
        <v>0.62806700000000004</v>
      </c>
      <c r="F78" s="70">
        <v>0.40329599999999999</v>
      </c>
      <c r="G78" s="70">
        <v>0.967893</v>
      </c>
      <c r="H78" s="70">
        <v>0.95349700000000004</v>
      </c>
      <c r="I78" s="70">
        <v>0.98665599999999998</v>
      </c>
      <c r="J78" s="70">
        <v>0.97792100000000004</v>
      </c>
      <c r="K78" s="68">
        <v>5.1805555555555556E-2</v>
      </c>
      <c r="L78" s="10"/>
      <c r="M78" s="10"/>
    </row>
    <row r="79" spans="1:13" x14ac:dyDescent="0.3">
      <c r="A79" s="69">
        <v>38.499800999999998</v>
      </c>
      <c r="B79" s="10">
        <v>7.1599999999999995E-4</v>
      </c>
      <c r="C79" s="70">
        <v>3.4049330000000002</v>
      </c>
      <c r="D79" s="70">
        <v>1.1922630000000001</v>
      </c>
      <c r="E79" s="70">
        <v>0.62312999999999996</v>
      </c>
      <c r="F79" s="70">
        <v>0.39727699999999999</v>
      </c>
      <c r="G79" s="70">
        <v>0.96931100000000003</v>
      </c>
      <c r="H79" s="70">
        <v>0.95599800000000001</v>
      </c>
      <c r="I79" s="70">
        <v>0.98464700000000005</v>
      </c>
      <c r="J79" s="70">
        <v>0.98060099999999994</v>
      </c>
      <c r="K79" s="68">
        <v>6.0497685185185189E-2</v>
      </c>
      <c r="L79" s="10"/>
      <c r="M79" s="10"/>
    </row>
    <row r="80" spans="1:13" x14ac:dyDescent="0.3">
      <c r="A80" s="69">
        <v>38.999800999999998</v>
      </c>
      <c r="B80" s="10">
        <v>7.1599999999999995E-4</v>
      </c>
      <c r="C80" s="70">
        <v>3.4434979999999999</v>
      </c>
      <c r="D80" s="70">
        <v>1.206351</v>
      </c>
      <c r="E80" s="70">
        <v>0.62838700000000003</v>
      </c>
      <c r="F80" s="70">
        <v>0.40240900000000002</v>
      </c>
      <c r="G80" s="70">
        <v>0.96821100000000004</v>
      </c>
      <c r="H80" s="70">
        <v>0.95504</v>
      </c>
      <c r="I80" s="70">
        <v>0.98509999999999998</v>
      </c>
      <c r="J80" s="70">
        <v>0.97766500000000001</v>
      </c>
      <c r="K80" s="68">
        <v>6.9189814814814815E-2</v>
      </c>
      <c r="L80" s="10"/>
      <c r="M80" s="10"/>
    </row>
    <row r="81" spans="1:13" x14ac:dyDescent="0.3">
      <c r="A81" s="69">
        <v>39.499800999999998</v>
      </c>
      <c r="B81" s="10">
        <v>7.0200000000000004E-4</v>
      </c>
      <c r="C81" s="70">
        <v>3.446968</v>
      </c>
      <c r="D81" s="70">
        <v>1.2079629999999999</v>
      </c>
      <c r="E81" s="70">
        <v>0.62963599999999997</v>
      </c>
      <c r="F81" s="70">
        <v>0.40140700000000001</v>
      </c>
      <c r="G81" s="70">
        <v>0.96877000000000002</v>
      </c>
      <c r="H81" s="70">
        <v>0.95745599999999997</v>
      </c>
      <c r="I81" s="70">
        <v>0.98429100000000003</v>
      </c>
      <c r="J81" s="70">
        <v>0.97587599999999997</v>
      </c>
      <c r="K81" s="68">
        <v>6.8865740740740736E-3</v>
      </c>
      <c r="L81" s="10"/>
      <c r="M81" s="10"/>
    </row>
    <row r="82" spans="1:13" x14ac:dyDescent="0.3">
      <c r="A82" s="69">
        <v>39.999800999999998</v>
      </c>
      <c r="B82" s="10">
        <v>7.0200000000000004E-4</v>
      </c>
      <c r="C82" s="70">
        <v>3.422555</v>
      </c>
      <c r="D82" s="70">
        <v>1.200769</v>
      </c>
      <c r="E82" s="70">
        <v>0.62237600000000004</v>
      </c>
      <c r="F82" s="70">
        <v>0.398642</v>
      </c>
      <c r="G82" s="70">
        <v>0.96962999999999999</v>
      </c>
      <c r="H82" s="70">
        <v>0.95689100000000005</v>
      </c>
      <c r="I82" s="70">
        <v>0.98581600000000003</v>
      </c>
      <c r="J82" s="70">
        <v>0.97892199999999996</v>
      </c>
      <c r="K82" s="68">
        <v>1.3495370370370371E-2</v>
      </c>
      <c r="L82" s="10"/>
      <c r="M82" s="10"/>
    </row>
    <row r="83" spans="1:13" x14ac:dyDescent="0.3">
      <c r="A83" s="69">
        <v>40.499800999999998</v>
      </c>
      <c r="B83" s="10">
        <v>6.8900000000000005E-4</v>
      </c>
      <c r="C83" s="70">
        <v>3.3490289999999998</v>
      </c>
      <c r="D83" s="70">
        <v>1.170774</v>
      </c>
      <c r="E83" s="70">
        <v>0.61454699999999995</v>
      </c>
      <c r="F83" s="70">
        <v>0.39293499999999998</v>
      </c>
      <c r="G83" s="70">
        <v>0.969912</v>
      </c>
      <c r="H83" s="70">
        <v>0.95811999999999997</v>
      </c>
      <c r="I83" s="70">
        <v>0.98514800000000002</v>
      </c>
      <c r="J83" s="70">
        <v>0.97825899999999999</v>
      </c>
      <c r="K83" s="68">
        <v>2.011574074074074E-2</v>
      </c>
      <c r="L83" s="10"/>
      <c r="M83" s="10"/>
    </row>
    <row r="84" spans="1:13" x14ac:dyDescent="0.3">
      <c r="A84" s="69">
        <v>40.999800999999998</v>
      </c>
      <c r="B84" s="10">
        <v>6.8900000000000005E-4</v>
      </c>
      <c r="C84" s="70">
        <v>3.332579</v>
      </c>
      <c r="D84" s="70">
        <v>1.1637980000000001</v>
      </c>
      <c r="E84" s="70">
        <v>0.61275400000000002</v>
      </c>
      <c r="F84" s="70">
        <v>0.39222899999999999</v>
      </c>
      <c r="G84" s="70">
        <v>0.96972000000000003</v>
      </c>
      <c r="H84" s="70">
        <v>0.95715300000000003</v>
      </c>
      <c r="I84" s="70">
        <v>0.98343899999999995</v>
      </c>
      <c r="J84" s="70">
        <v>0.98113600000000001</v>
      </c>
      <c r="K84" s="68">
        <v>2.6724537037037036E-2</v>
      </c>
      <c r="L84" s="10"/>
      <c r="M84" s="10"/>
    </row>
    <row r="85" spans="1:13" x14ac:dyDescent="0.3">
      <c r="A85" s="69">
        <v>41.499800999999998</v>
      </c>
      <c r="B85" s="10">
        <v>6.7599999999999995E-4</v>
      </c>
      <c r="C85" s="70">
        <v>3.357872</v>
      </c>
      <c r="D85" s="70">
        <v>1.175063</v>
      </c>
      <c r="E85" s="70">
        <v>0.61499300000000001</v>
      </c>
      <c r="F85" s="70">
        <v>0.39275300000000002</v>
      </c>
      <c r="G85" s="70">
        <v>0.96977899999999995</v>
      </c>
      <c r="H85" s="70">
        <v>0.95682100000000003</v>
      </c>
      <c r="I85" s="70">
        <v>0.98494199999999998</v>
      </c>
      <c r="J85" s="70">
        <v>0.98053199999999996</v>
      </c>
      <c r="K85" s="68">
        <v>3.3333333333333333E-2</v>
      </c>
      <c r="L85" s="10"/>
      <c r="M85" s="10"/>
    </row>
    <row r="86" spans="1:13" x14ac:dyDescent="0.3">
      <c r="A86" s="69">
        <v>41.999800999999998</v>
      </c>
      <c r="B86" s="10">
        <v>6.7599999999999995E-4</v>
      </c>
      <c r="C86" s="70">
        <v>3.3636189999999999</v>
      </c>
      <c r="D86" s="70">
        <v>1.1770160000000001</v>
      </c>
      <c r="E86" s="70">
        <v>0.61371600000000004</v>
      </c>
      <c r="F86" s="70">
        <v>0.395872</v>
      </c>
      <c r="G86" s="70">
        <v>0.96948800000000002</v>
      </c>
      <c r="H86" s="70">
        <v>0.95796300000000001</v>
      </c>
      <c r="I86" s="70">
        <v>0.98510699999999995</v>
      </c>
      <c r="J86" s="70">
        <v>0.97691700000000004</v>
      </c>
      <c r="K86" s="68">
        <v>3.9918981481481479E-2</v>
      </c>
      <c r="L86" s="10"/>
      <c r="M86" s="10"/>
    </row>
    <row r="87" spans="1:13" x14ac:dyDescent="0.3">
      <c r="A87" s="69">
        <v>42.499800999999998</v>
      </c>
      <c r="B87" s="10">
        <v>6.6200000000000005E-4</v>
      </c>
      <c r="C87" s="70">
        <v>3.3978060000000001</v>
      </c>
      <c r="D87" s="70">
        <v>1.1893009999999999</v>
      </c>
      <c r="E87" s="70">
        <v>0.62151299999999998</v>
      </c>
      <c r="F87" s="70">
        <v>0.39769100000000002</v>
      </c>
      <c r="G87" s="70">
        <v>0.97037099999999998</v>
      </c>
      <c r="H87" s="70">
        <v>0.95837600000000001</v>
      </c>
      <c r="I87" s="70">
        <v>0.98698900000000001</v>
      </c>
      <c r="J87" s="70">
        <v>0.97774499999999998</v>
      </c>
      <c r="K87" s="68">
        <v>4.6550925925925919E-2</v>
      </c>
      <c r="L87" s="10"/>
      <c r="M87" s="10"/>
    </row>
    <row r="88" spans="1:13" x14ac:dyDescent="0.3">
      <c r="A88" s="69">
        <v>42.999800999999998</v>
      </c>
      <c r="B88" s="10">
        <v>6.6200000000000005E-4</v>
      </c>
      <c r="C88" s="70">
        <v>3.353904</v>
      </c>
      <c r="D88" s="70">
        <v>1.1720330000000001</v>
      </c>
      <c r="E88" s="70">
        <v>0.614838</v>
      </c>
      <c r="F88" s="70">
        <v>0.39500099999999999</v>
      </c>
      <c r="G88" s="70">
        <v>0.97019500000000003</v>
      </c>
      <c r="H88" s="70">
        <v>0.95718400000000003</v>
      </c>
      <c r="I88" s="70">
        <v>0.98602100000000004</v>
      </c>
      <c r="J88" s="70">
        <v>0.98038999999999998</v>
      </c>
      <c r="K88" s="68">
        <v>5.319444444444444E-2</v>
      </c>
      <c r="L88" s="10"/>
      <c r="M88" s="10"/>
    </row>
    <row r="89" spans="1:13" x14ac:dyDescent="0.3">
      <c r="A89" s="69">
        <v>43.499800999999998</v>
      </c>
      <c r="B89" s="10">
        <v>6.4800000000000003E-4</v>
      </c>
      <c r="C89" s="70">
        <v>3.3406319999999998</v>
      </c>
      <c r="D89" s="70">
        <v>1.1676530000000001</v>
      </c>
      <c r="E89" s="70">
        <v>0.61086700000000005</v>
      </c>
      <c r="F89" s="70">
        <v>0.394459</v>
      </c>
      <c r="G89" s="70">
        <v>0.97021599999999997</v>
      </c>
      <c r="H89" s="70">
        <v>0.95735700000000001</v>
      </c>
      <c r="I89" s="70">
        <v>0.98627100000000001</v>
      </c>
      <c r="J89" s="70">
        <v>0.97987900000000006</v>
      </c>
      <c r="K89" s="68">
        <v>5.9861111111111108E-2</v>
      </c>
      <c r="L89" s="10"/>
      <c r="M89" s="10"/>
    </row>
    <row r="90" spans="1:13" x14ac:dyDescent="0.3">
      <c r="A90" s="69">
        <v>43.999800999999998</v>
      </c>
      <c r="B90" s="10">
        <v>6.4800000000000003E-4</v>
      </c>
      <c r="C90" s="70">
        <v>3.400109</v>
      </c>
      <c r="D90" s="70">
        <v>1.1897450000000001</v>
      </c>
      <c r="E90" s="70">
        <v>0.62364200000000003</v>
      </c>
      <c r="F90" s="70">
        <v>0.39697700000000002</v>
      </c>
      <c r="G90" s="70">
        <v>0.96927099999999999</v>
      </c>
      <c r="H90" s="70">
        <v>0.95674099999999995</v>
      </c>
      <c r="I90" s="70">
        <v>0.98622799999999999</v>
      </c>
      <c r="J90" s="70">
        <v>0.97737300000000005</v>
      </c>
      <c r="K90" s="68">
        <v>6.6504629629629622E-2</v>
      </c>
      <c r="L90" s="10"/>
      <c r="M90" s="10"/>
    </row>
    <row r="91" spans="1:13" x14ac:dyDescent="0.3">
      <c r="A91" s="69">
        <v>44.499800999999998</v>
      </c>
      <c r="B91" s="10">
        <v>6.3400000000000001E-4</v>
      </c>
      <c r="C91" s="70">
        <v>3.322508</v>
      </c>
      <c r="D91" s="70">
        <v>1.1614800000000001</v>
      </c>
      <c r="E91" s="70">
        <v>0.60712500000000003</v>
      </c>
      <c r="F91" s="70">
        <v>0.392424</v>
      </c>
      <c r="G91" s="70">
        <v>0.96943100000000004</v>
      </c>
      <c r="H91" s="70">
        <v>0.95647000000000004</v>
      </c>
      <c r="I91" s="70">
        <v>0.98514699999999999</v>
      </c>
      <c r="J91" s="70">
        <v>0.97963500000000003</v>
      </c>
      <c r="K91" s="68">
        <v>7.318287037037037E-2</v>
      </c>
      <c r="L91" s="10"/>
      <c r="M91" s="10"/>
    </row>
    <row r="92" spans="1:13" x14ac:dyDescent="0.3">
      <c r="A92" s="69">
        <v>44.999800999999998</v>
      </c>
      <c r="B92" s="10">
        <v>6.3400000000000001E-4</v>
      </c>
      <c r="C92" s="70">
        <v>3.4021750000000002</v>
      </c>
      <c r="D92" s="70">
        <v>1.189819</v>
      </c>
      <c r="E92" s="70">
        <v>0.62417800000000001</v>
      </c>
      <c r="F92" s="70">
        <v>0.39835900000000002</v>
      </c>
      <c r="G92" s="70">
        <v>0.97027099999999999</v>
      </c>
      <c r="H92" s="70">
        <v>0.957457</v>
      </c>
      <c r="I92" s="70">
        <v>0.98588500000000001</v>
      </c>
      <c r="J92" s="70">
        <v>0.98028700000000002</v>
      </c>
      <c r="K92" s="68">
        <v>7.9791666666666664E-2</v>
      </c>
      <c r="L92" s="10"/>
      <c r="M92" s="10"/>
    </row>
    <row r="93" spans="1:13" x14ac:dyDescent="0.3">
      <c r="A93" s="69">
        <v>45.499800999999998</v>
      </c>
      <c r="B93" s="10">
        <v>6.2E-4</v>
      </c>
      <c r="C93" s="70">
        <v>3.3507220000000002</v>
      </c>
      <c r="D93" s="70">
        <v>1.1709769999999999</v>
      </c>
      <c r="E93" s="70">
        <v>0.61466200000000004</v>
      </c>
      <c r="F93" s="70">
        <v>0.39410600000000001</v>
      </c>
      <c r="G93" s="70">
        <v>0.97044399999999997</v>
      </c>
      <c r="H93" s="70">
        <v>0.95667100000000005</v>
      </c>
      <c r="I93" s="70">
        <v>0.98610299999999995</v>
      </c>
      <c r="J93" s="70">
        <v>0.98233000000000004</v>
      </c>
      <c r="K93" s="68">
        <v>8.6435185185185184E-2</v>
      </c>
      <c r="L93" s="10"/>
      <c r="M93" s="10"/>
    </row>
    <row r="94" spans="1:13" x14ac:dyDescent="0.3">
      <c r="A94" s="69">
        <v>45.999800999999998</v>
      </c>
      <c r="B94" s="10">
        <v>6.2E-4</v>
      </c>
      <c r="C94" s="70">
        <v>3.3603900000000002</v>
      </c>
      <c r="D94" s="70">
        <v>1.1756500000000001</v>
      </c>
      <c r="E94" s="70">
        <v>0.61511000000000005</v>
      </c>
      <c r="F94" s="70">
        <v>0.39398100000000003</v>
      </c>
      <c r="G94" s="70">
        <v>0.97102200000000005</v>
      </c>
      <c r="H94" s="70">
        <v>0.95776700000000003</v>
      </c>
      <c r="I94" s="70">
        <v>0.98597999999999997</v>
      </c>
      <c r="J94" s="70">
        <v>0.98257700000000003</v>
      </c>
      <c r="K94" s="68">
        <v>9.3067129629629639E-2</v>
      </c>
      <c r="L94" s="10"/>
      <c r="M94" s="10"/>
    </row>
    <row r="95" spans="1:13" x14ac:dyDescent="0.3">
      <c r="A95" s="69">
        <v>46.499800999999998</v>
      </c>
      <c r="B95" s="10">
        <v>6.0599999999999998E-4</v>
      </c>
      <c r="C95" s="70">
        <v>3.3268019999999998</v>
      </c>
      <c r="D95" s="70">
        <v>1.1620550000000001</v>
      </c>
      <c r="E95" s="70">
        <v>0.61221099999999995</v>
      </c>
      <c r="F95" s="70">
        <v>0.39048100000000002</v>
      </c>
      <c r="G95" s="70">
        <v>0.96927600000000003</v>
      </c>
      <c r="H95" s="70">
        <v>0.95753500000000003</v>
      </c>
      <c r="I95" s="70">
        <v>0.98646500000000004</v>
      </c>
      <c r="J95" s="70">
        <v>0.97557000000000005</v>
      </c>
      <c r="K95" s="68">
        <v>9.9780092592592587E-2</v>
      </c>
      <c r="L95" s="10"/>
      <c r="M95" s="10"/>
    </row>
    <row r="96" spans="1:13" x14ac:dyDescent="0.3">
      <c r="A96" s="69">
        <v>46.999800999999998</v>
      </c>
      <c r="B96" s="10">
        <v>6.0599999999999998E-4</v>
      </c>
      <c r="C96" s="70">
        <v>3.3361860000000001</v>
      </c>
      <c r="D96" s="70">
        <v>1.165886</v>
      </c>
      <c r="E96" s="70">
        <v>0.61348800000000003</v>
      </c>
      <c r="F96" s="70">
        <v>0.390926</v>
      </c>
      <c r="G96" s="70">
        <v>0.97145999999999999</v>
      </c>
      <c r="H96" s="70">
        <v>0.95848</v>
      </c>
      <c r="I96" s="70">
        <v>0.98651699999999998</v>
      </c>
      <c r="J96" s="70">
        <v>0.98236400000000001</v>
      </c>
      <c r="K96" s="68">
        <v>0.10648148148148147</v>
      </c>
      <c r="L96" s="10"/>
      <c r="M96" s="10"/>
    </row>
    <row r="97" spans="1:13" x14ac:dyDescent="0.3">
      <c r="A97" s="69">
        <v>47.499800999999998</v>
      </c>
      <c r="B97" s="10">
        <v>5.9199999999999997E-4</v>
      </c>
      <c r="C97" s="70">
        <v>3.3310919999999999</v>
      </c>
      <c r="D97" s="70">
        <v>1.1639919999999999</v>
      </c>
      <c r="E97" s="70">
        <v>0.61185400000000001</v>
      </c>
      <c r="F97" s="70">
        <v>0.39125399999999999</v>
      </c>
      <c r="G97" s="70">
        <v>0.97236500000000003</v>
      </c>
      <c r="H97" s="70">
        <v>0.96031500000000003</v>
      </c>
      <c r="I97" s="70">
        <v>0.98587599999999997</v>
      </c>
      <c r="J97" s="70">
        <v>0.98295500000000002</v>
      </c>
      <c r="K97" s="68">
        <v>0.11320601851851853</v>
      </c>
      <c r="L97" s="10"/>
      <c r="M97" s="10"/>
    </row>
    <row r="98" spans="1:13" x14ac:dyDescent="0.3">
      <c r="A98" s="69">
        <v>47.999800999999998</v>
      </c>
      <c r="B98" s="10">
        <v>5.9199999999999997E-4</v>
      </c>
      <c r="C98" s="70">
        <v>3.2925049999999998</v>
      </c>
      <c r="D98" s="70">
        <v>1.1517250000000001</v>
      </c>
      <c r="E98" s="70">
        <v>0.60258500000000004</v>
      </c>
      <c r="F98" s="70">
        <v>0.38647100000000001</v>
      </c>
      <c r="G98" s="70">
        <v>0.96908700000000003</v>
      </c>
      <c r="H98" s="70">
        <v>0.95729299999999995</v>
      </c>
      <c r="I98" s="70">
        <v>0.98559399999999997</v>
      </c>
      <c r="J98" s="70">
        <v>0.97616599999999998</v>
      </c>
      <c r="K98" s="68">
        <v>0.11991898148148149</v>
      </c>
      <c r="L98" s="10"/>
      <c r="M98" s="10"/>
    </row>
    <row r="99" spans="1:13" x14ac:dyDescent="0.3">
      <c r="A99" s="69">
        <v>48.499800999999998</v>
      </c>
      <c r="B99" s="10">
        <v>5.7799999999999995E-4</v>
      </c>
      <c r="C99" s="70">
        <v>3.281094</v>
      </c>
      <c r="D99" s="70">
        <v>1.144274</v>
      </c>
      <c r="E99" s="70">
        <v>0.60485999999999995</v>
      </c>
      <c r="F99" s="70">
        <v>0.387685</v>
      </c>
      <c r="G99" s="70">
        <v>0.97095600000000004</v>
      </c>
      <c r="H99" s="70">
        <v>0.95775200000000005</v>
      </c>
      <c r="I99" s="70">
        <v>0.98584400000000005</v>
      </c>
      <c r="J99" s="70">
        <v>0.98247499999999999</v>
      </c>
      <c r="K99" s="68">
        <v>0.12663194444444445</v>
      </c>
      <c r="L99" s="10"/>
      <c r="M99" s="10"/>
    </row>
    <row r="100" spans="1:13" x14ac:dyDescent="0.3">
      <c r="A100" s="69">
        <v>48.999800999999998</v>
      </c>
      <c r="B100" s="10">
        <v>5.7799999999999995E-4</v>
      </c>
      <c r="C100" s="70">
        <v>3.333704</v>
      </c>
      <c r="D100" s="70">
        <v>1.1654040000000001</v>
      </c>
      <c r="E100" s="70">
        <v>0.61168500000000003</v>
      </c>
      <c r="F100" s="70">
        <v>0.391212</v>
      </c>
      <c r="G100" s="70">
        <v>0.97187299999999999</v>
      </c>
      <c r="H100" s="70">
        <v>0.959283</v>
      </c>
      <c r="I100" s="70">
        <v>0.98665000000000003</v>
      </c>
      <c r="J100" s="70">
        <v>0.98227600000000004</v>
      </c>
      <c r="K100" s="68">
        <v>0.13332175925925926</v>
      </c>
      <c r="L100" s="10"/>
      <c r="M100" s="10"/>
    </row>
    <row r="101" spans="1:13" x14ac:dyDescent="0.3">
      <c r="A101" s="69">
        <v>49.499800999999998</v>
      </c>
      <c r="B101" s="10">
        <v>5.6400000000000005E-4</v>
      </c>
      <c r="C101" s="70">
        <v>3.2903600000000002</v>
      </c>
      <c r="D101" s="70">
        <v>1.147302</v>
      </c>
      <c r="E101" s="70">
        <v>0.60765400000000003</v>
      </c>
      <c r="F101" s="70">
        <v>0.38810299999999998</v>
      </c>
      <c r="G101" s="70">
        <v>0.97165299999999999</v>
      </c>
      <c r="H101" s="70">
        <v>0.95868399999999998</v>
      </c>
      <c r="I101" s="70">
        <v>0.98658500000000005</v>
      </c>
      <c r="J101" s="70">
        <v>0.98265899999999995</v>
      </c>
      <c r="K101" s="68">
        <v>0.14003472222222221</v>
      </c>
      <c r="L101" s="10"/>
      <c r="M101" s="10"/>
    </row>
    <row r="102" spans="1:13" x14ac:dyDescent="0.3">
      <c r="A102" s="69">
        <v>49.999800999999998</v>
      </c>
      <c r="B102" s="10">
        <v>5.6400000000000005E-4</v>
      </c>
      <c r="C102" s="70">
        <v>3.2992590000000002</v>
      </c>
      <c r="D102" s="70">
        <v>1.1523680000000001</v>
      </c>
      <c r="E102" s="70">
        <v>0.60668100000000003</v>
      </c>
      <c r="F102" s="70">
        <v>0.38784200000000002</v>
      </c>
      <c r="G102" s="70">
        <v>0.972275</v>
      </c>
      <c r="H102" s="70">
        <v>0.96048900000000004</v>
      </c>
      <c r="I102" s="70">
        <v>0.98627900000000002</v>
      </c>
      <c r="J102" s="70">
        <v>0.98184099999999996</v>
      </c>
      <c r="K102" s="68">
        <v>0.14668981481481483</v>
      </c>
      <c r="L102" s="10"/>
      <c r="M102" s="10"/>
    </row>
    <row r="103" spans="1:13" x14ac:dyDescent="0.3">
      <c r="A103" s="69">
        <v>50.499800999999998</v>
      </c>
      <c r="B103" s="10">
        <v>5.5000000000000003E-4</v>
      </c>
      <c r="C103" s="70">
        <v>3.3210999999999999</v>
      </c>
      <c r="D103" s="70">
        <v>1.1607590000000001</v>
      </c>
      <c r="E103" s="70">
        <v>0.60829999999999995</v>
      </c>
      <c r="F103" s="70">
        <v>0.39128200000000002</v>
      </c>
      <c r="G103" s="70">
        <v>0.97157700000000002</v>
      </c>
      <c r="H103" s="70">
        <v>0.96063100000000001</v>
      </c>
      <c r="I103" s="70">
        <v>0.986456</v>
      </c>
      <c r="J103" s="70">
        <v>0.97858999999999996</v>
      </c>
      <c r="K103" s="68">
        <v>0.15335648148148148</v>
      </c>
      <c r="L103" s="10"/>
      <c r="M103" s="10"/>
    </row>
    <row r="104" spans="1:13" x14ac:dyDescent="0.3">
      <c r="A104" s="69">
        <v>50.999800999999998</v>
      </c>
      <c r="B104" s="10">
        <v>5.5000000000000003E-4</v>
      </c>
      <c r="C104" s="70">
        <v>3.2800129999999998</v>
      </c>
      <c r="D104" s="70">
        <v>1.143869</v>
      </c>
      <c r="E104" s="70">
        <v>0.60530600000000001</v>
      </c>
      <c r="F104" s="70">
        <v>0.38696999999999998</v>
      </c>
      <c r="G104" s="70">
        <v>0.97081200000000001</v>
      </c>
      <c r="H104" s="70">
        <v>0.95979300000000001</v>
      </c>
      <c r="I104" s="70">
        <v>0.98558100000000004</v>
      </c>
      <c r="J104" s="70">
        <v>0.97808099999999998</v>
      </c>
      <c r="K104" s="68">
        <v>0.16008101851851853</v>
      </c>
      <c r="L104" s="10"/>
      <c r="M104" s="10"/>
    </row>
    <row r="105" spans="1:13" x14ac:dyDescent="0.3">
      <c r="A105" s="69">
        <v>51.499800999999998</v>
      </c>
      <c r="B105" s="10">
        <v>5.3600000000000002E-4</v>
      </c>
      <c r="C105" s="70">
        <v>3.2965680000000002</v>
      </c>
      <c r="D105" s="70">
        <v>1.1509609999999999</v>
      </c>
      <c r="E105" s="70">
        <v>0.60525700000000004</v>
      </c>
      <c r="F105" s="70">
        <v>0.38939000000000001</v>
      </c>
      <c r="G105" s="70">
        <v>0.97208600000000001</v>
      </c>
      <c r="H105" s="70">
        <v>0.96052899999999997</v>
      </c>
      <c r="I105" s="70">
        <v>0.98573599999999995</v>
      </c>
      <c r="J105" s="70">
        <v>0.981549</v>
      </c>
      <c r="K105" s="68">
        <v>0.16681712962962961</v>
      </c>
      <c r="L105" s="10"/>
      <c r="M105" s="10"/>
    </row>
    <row r="106" spans="1:13" x14ac:dyDescent="0.3">
      <c r="A106" s="69">
        <v>51.999800999999998</v>
      </c>
      <c r="B106" s="10">
        <v>5.3600000000000002E-4</v>
      </c>
      <c r="C106" s="70">
        <v>3.2821720000000001</v>
      </c>
      <c r="D106" s="70">
        <v>1.144903</v>
      </c>
      <c r="E106" s="70">
        <v>0.60569499999999998</v>
      </c>
      <c r="F106" s="70">
        <v>0.38667200000000002</v>
      </c>
      <c r="G106" s="70">
        <v>0.97110700000000005</v>
      </c>
      <c r="H106" s="70">
        <v>0.95974300000000001</v>
      </c>
      <c r="I106" s="70">
        <v>0.98528899999999997</v>
      </c>
      <c r="J106" s="70">
        <v>0.979653</v>
      </c>
      <c r="K106" s="68">
        <v>0.17351851851851852</v>
      </c>
      <c r="L106" s="10"/>
      <c r="M106" s="10"/>
    </row>
    <row r="107" spans="1:13" x14ac:dyDescent="0.3">
      <c r="A107" s="69">
        <v>52.499800999999998</v>
      </c>
      <c r="B107" s="10">
        <v>5.22E-4</v>
      </c>
      <c r="C107" s="70">
        <v>3.2595459999999998</v>
      </c>
      <c r="D107" s="70">
        <v>1.137413</v>
      </c>
      <c r="E107" s="70">
        <v>0.60079199999999999</v>
      </c>
      <c r="F107" s="70">
        <v>0.38392799999999999</v>
      </c>
      <c r="G107" s="70">
        <v>0.97213400000000005</v>
      </c>
      <c r="H107" s="70">
        <v>0.96024299999999996</v>
      </c>
      <c r="I107" s="70">
        <v>0.98724900000000004</v>
      </c>
      <c r="J107" s="70">
        <v>0.98080000000000001</v>
      </c>
      <c r="K107" s="68">
        <v>0.18023148148148149</v>
      </c>
      <c r="L107" s="10"/>
      <c r="M107" s="10"/>
    </row>
    <row r="108" spans="1:13" x14ac:dyDescent="0.3">
      <c r="A108" s="69">
        <v>52.999800999999998</v>
      </c>
      <c r="B108" s="10">
        <v>5.22E-4</v>
      </c>
      <c r="C108" s="70">
        <v>3.2859750000000001</v>
      </c>
      <c r="D108" s="70">
        <v>1.1466609999999999</v>
      </c>
      <c r="E108" s="70">
        <v>0.60516099999999995</v>
      </c>
      <c r="F108" s="70">
        <v>0.38749299999999998</v>
      </c>
      <c r="G108" s="70">
        <v>0.97141200000000005</v>
      </c>
      <c r="H108" s="70">
        <v>0.95883700000000005</v>
      </c>
      <c r="I108" s="70">
        <v>0.98710200000000003</v>
      </c>
      <c r="J108" s="70">
        <v>0.98087400000000002</v>
      </c>
      <c r="K108" s="68">
        <v>0.18693287037037035</v>
      </c>
      <c r="L108" s="10"/>
      <c r="M108" s="10"/>
    </row>
    <row r="109" spans="1:13" x14ac:dyDescent="0.3">
      <c r="A109" s="69">
        <v>53.499800999999998</v>
      </c>
      <c r="B109" s="10">
        <v>5.0799999999999999E-4</v>
      </c>
      <c r="C109" s="70">
        <v>3.242432</v>
      </c>
      <c r="D109" s="70">
        <v>1.1304639999999999</v>
      </c>
      <c r="E109" s="70">
        <v>0.59753500000000004</v>
      </c>
      <c r="F109" s="70">
        <v>0.38396799999999998</v>
      </c>
      <c r="G109" s="70">
        <v>0.97170699999999999</v>
      </c>
      <c r="H109" s="70">
        <v>0.95950199999999997</v>
      </c>
      <c r="I109" s="70">
        <v>0.98653000000000002</v>
      </c>
      <c r="J109" s="70">
        <v>0.981294</v>
      </c>
      <c r="K109" s="68">
        <v>0.19365740740740742</v>
      </c>
      <c r="L109" s="10"/>
      <c r="M109" s="10"/>
    </row>
    <row r="110" spans="1:13" x14ac:dyDescent="0.3">
      <c r="A110" s="69">
        <v>53.999800999999998</v>
      </c>
      <c r="B110" s="10">
        <v>5.0799999999999999E-4</v>
      </c>
      <c r="C110" s="70">
        <v>3.2203750000000002</v>
      </c>
      <c r="D110" s="70">
        <v>1.1221699999999999</v>
      </c>
      <c r="E110" s="70">
        <v>0.59543299999999999</v>
      </c>
      <c r="F110" s="70">
        <v>0.38060100000000002</v>
      </c>
      <c r="G110" s="70">
        <v>0.97155899999999995</v>
      </c>
      <c r="H110" s="70">
        <v>0.959395</v>
      </c>
      <c r="I110" s="70">
        <v>0.98719800000000002</v>
      </c>
      <c r="J110" s="70">
        <v>0.98024699999999998</v>
      </c>
      <c r="K110" s="68">
        <v>0.2003587962962963</v>
      </c>
      <c r="L110" s="10"/>
      <c r="M110" s="10"/>
    </row>
    <row r="111" spans="1:13" x14ac:dyDescent="0.3">
      <c r="A111" s="69">
        <v>54.499800999999998</v>
      </c>
      <c r="B111" s="10">
        <v>4.9399999999999997E-4</v>
      </c>
      <c r="C111" s="70">
        <v>3.275347</v>
      </c>
      <c r="D111" s="70">
        <v>1.143516</v>
      </c>
      <c r="E111" s="70">
        <v>0.60246599999999995</v>
      </c>
      <c r="F111" s="70">
        <v>0.385849</v>
      </c>
      <c r="G111" s="70">
        <v>0.96976700000000005</v>
      </c>
      <c r="H111" s="70">
        <v>0.95724200000000004</v>
      </c>
      <c r="I111" s="70">
        <v>0.985429</v>
      </c>
      <c r="J111" s="70">
        <v>0.97915300000000005</v>
      </c>
      <c r="K111" s="68">
        <v>0.20707175925925925</v>
      </c>
      <c r="L111" s="10"/>
      <c r="M111" s="10"/>
    </row>
    <row r="112" spans="1:13" x14ac:dyDescent="0.3">
      <c r="A112" s="69">
        <v>54.999800999999998</v>
      </c>
      <c r="B112" s="10">
        <v>4.9399999999999997E-4</v>
      </c>
      <c r="C112" s="70">
        <v>3.1943649999999999</v>
      </c>
      <c r="D112" s="70">
        <v>1.1102270000000001</v>
      </c>
      <c r="E112" s="70">
        <v>0.59228999999999998</v>
      </c>
      <c r="F112" s="70">
        <v>0.38162099999999999</v>
      </c>
      <c r="G112" s="70">
        <v>0.97214199999999995</v>
      </c>
      <c r="H112" s="70">
        <v>0.96021900000000004</v>
      </c>
      <c r="I112" s="70">
        <v>0.98685999999999996</v>
      </c>
      <c r="J112" s="70">
        <v>0.98126800000000003</v>
      </c>
      <c r="K112" s="68">
        <v>0.21377314814814816</v>
      </c>
      <c r="L112" s="10"/>
      <c r="M112" s="10"/>
    </row>
    <row r="113" spans="1:13" x14ac:dyDescent="0.3">
      <c r="A113" s="69">
        <v>55.499800999999998</v>
      </c>
      <c r="B113" s="10">
        <v>4.8000000000000001E-4</v>
      </c>
      <c r="C113" s="70">
        <v>3.263544</v>
      </c>
      <c r="D113" s="70">
        <v>1.136477</v>
      </c>
      <c r="E113" s="70">
        <v>0.602715</v>
      </c>
      <c r="F113" s="70">
        <v>0.38787500000000003</v>
      </c>
      <c r="G113" s="70">
        <v>0.97159099999999998</v>
      </c>
      <c r="H113" s="70">
        <v>0.95907600000000004</v>
      </c>
      <c r="I113" s="70">
        <v>0.986483</v>
      </c>
      <c r="J113" s="70">
        <v>0.98172899999999996</v>
      </c>
      <c r="K113" s="68">
        <v>9.0856481481481483E-3</v>
      </c>
      <c r="L113" s="10"/>
      <c r="M113" s="10"/>
    </row>
    <row r="114" spans="1:13" x14ac:dyDescent="0.3">
      <c r="A114" s="69">
        <v>55.999800999999998</v>
      </c>
      <c r="B114" s="10">
        <v>4.8000000000000001E-4</v>
      </c>
      <c r="C114" s="70">
        <v>3.2271679999999998</v>
      </c>
      <c r="D114" s="70">
        <v>1.1241829999999999</v>
      </c>
      <c r="E114" s="70">
        <v>0.59773500000000002</v>
      </c>
      <c r="F114" s="70">
        <v>0.38106699999999999</v>
      </c>
      <c r="G114" s="70">
        <v>0.97117799999999999</v>
      </c>
      <c r="H114" s="70">
        <v>0.95793499999999998</v>
      </c>
      <c r="I114" s="70">
        <v>0.98734999999999995</v>
      </c>
      <c r="J114" s="70">
        <v>0.981491</v>
      </c>
      <c r="K114" s="68">
        <v>1.7708333333333333E-2</v>
      </c>
      <c r="L114" s="10"/>
      <c r="M114" s="10"/>
    </row>
    <row r="115" spans="1:13" x14ac:dyDescent="0.3">
      <c r="A115" s="69">
        <v>56.499800999999998</v>
      </c>
      <c r="B115" s="10">
        <v>4.66E-4</v>
      </c>
      <c r="C115" s="70">
        <v>3.1971400000000001</v>
      </c>
      <c r="D115" s="70">
        <v>1.1116140000000001</v>
      </c>
      <c r="E115" s="70">
        <v>0.59188300000000005</v>
      </c>
      <c r="F115" s="70">
        <v>0.38202900000000001</v>
      </c>
      <c r="G115" s="70">
        <v>0.97276300000000004</v>
      </c>
      <c r="H115" s="70">
        <v>0.95998600000000001</v>
      </c>
      <c r="I115" s="70">
        <v>0.98821599999999998</v>
      </c>
      <c r="J115" s="70">
        <v>0.98286499999999999</v>
      </c>
      <c r="K115" s="68">
        <v>2.6168981481481477E-2</v>
      </c>
      <c r="L115" s="10"/>
      <c r="M115" s="10"/>
    </row>
    <row r="116" spans="1:13" x14ac:dyDescent="0.3">
      <c r="A116" s="69">
        <v>56.999800999999998</v>
      </c>
      <c r="B116" s="10">
        <v>4.66E-4</v>
      </c>
      <c r="C116" s="70">
        <v>3.2361140000000002</v>
      </c>
      <c r="D116" s="70">
        <v>1.128145</v>
      </c>
      <c r="E116" s="70">
        <v>0.59697100000000003</v>
      </c>
      <c r="F116" s="70">
        <v>0.382853</v>
      </c>
      <c r="G116" s="70">
        <v>0.97089300000000001</v>
      </c>
      <c r="H116" s="70">
        <v>0.95762499999999995</v>
      </c>
      <c r="I116" s="70">
        <v>0.98685699999999998</v>
      </c>
      <c r="J116" s="70">
        <v>0.981464</v>
      </c>
      <c r="K116" s="68">
        <v>3.4583333333333334E-2</v>
      </c>
      <c r="L116" s="10"/>
      <c r="M116" s="10"/>
    </row>
    <row r="117" spans="1:13" x14ac:dyDescent="0.3">
      <c r="A117" s="69">
        <v>57.499800999999998</v>
      </c>
      <c r="B117" s="10">
        <v>4.5199999999999998E-4</v>
      </c>
      <c r="C117" s="70">
        <v>3.2242600000000001</v>
      </c>
      <c r="D117" s="70">
        <v>1.123526</v>
      </c>
      <c r="E117" s="70">
        <v>0.59557000000000004</v>
      </c>
      <c r="F117" s="70">
        <v>0.38163799999999998</v>
      </c>
      <c r="G117" s="70">
        <v>0.97259200000000001</v>
      </c>
      <c r="H117" s="70">
        <v>0.96136699999999997</v>
      </c>
      <c r="I117" s="70">
        <v>0.98721700000000001</v>
      </c>
      <c r="J117" s="70">
        <v>0.98041800000000001</v>
      </c>
      <c r="K117" s="68">
        <v>4.297453703703704E-2</v>
      </c>
      <c r="L117" s="10"/>
      <c r="M117" s="10"/>
    </row>
    <row r="118" spans="1:13" x14ac:dyDescent="0.3">
      <c r="A118" s="69">
        <v>57.999800999999998</v>
      </c>
      <c r="B118" s="10">
        <v>4.5199999999999998E-4</v>
      </c>
      <c r="C118" s="70">
        <v>3.1915450000000001</v>
      </c>
      <c r="D118" s="70">
        <v>1.1104719999999999</v>
      </c>
      <c r="E118" s="70">
        <v>0.59082199999999996</v>
      </c>
      <c r="F118" s="70">
        <v>0.37977899999999998</v>
      </c>
      <c r="G118" s="70">
        <v>0.97143900000000005</v>
      </c>
      <c r="H118" s="70">
        <v>0.96038800000000002</v>
      </c>
      <c r="I118" s="70">
        <v>0.98649500000000001</v>
      </c>
      <c r="J118" s="70">
        <v>0.97848500000000005</v>
      </c>
      <c r="K118" s="68">
        <v>5.1342592592592586E-2</v>
      </c>
      <c r="L118" s="10"/>
      <c r="M118" s="10"/>
    </row>
    <row r="119" spans="1:13" x14ac:dyDescent="0.3">
      <c r="A119" s="69">
        <v>58.499800999999998</v>
      </c>
      <c r="B119" s="10">
        <v>4.3800000000000002E-4</v>
      </c>
      <c r="C119" s="70">
        <v>3.1683210000000002</v>
      </c>
      <c r="D119" s="70">
        <v>1.1028</v>
      </c>
      <c r="E119" s="70">
        <v>0.587256</v>
      </c>
      <c r="F119" s="70">
        <v>0.37546400000000002</v>
      </c>
      <c r="G119" s="70">
        <v>0.97112699999999996</v>
      </c>
      <c r="H119" s="70">
        <v>0.96035700000000002</v>
      </c>
      <c r="I119" s="70">
        <v>0.98599499999999995</v>
      </c>
      <c r="J119" s="70">
        <v>0.9778</v>
      </c>
      <c r="K119" s="68">
        <v>5.9722222222222225E-2</v>
      </c>
      <c r="L119" s="10"/>
      <c r="M119" s="10"/>
    </row>
    <row r="120" spans="1:13" x14ac:dyDescent="0.3">
      <c r="A120" s="69">
        <v>58.999800999999998</v>
      </c>
      <c r="B120" s="10">
        <v>4.3800000000000002E-4</v>
      </c>
      <c r="C120" s="70">
        <v>3.2536770000000002</v>
      </c>
      <c r="D120" s="70">
        <v>1.1340980000000001</v>
      </c>
      <c r="E120" s="70">
        <v>0.60091300000000003</v>
      </c>
      <c r="F120" s="70">
        <v>0.38456699999999999</v>
      </c>
      <c r="G120" s="70">
        <v>0.972526</v>
      </c>
      <c r="H120" s="70">
        <v>0.959291</v>
      </c>
      <c r="I120" s="70">
        <v>0.98664200000000002</v>
      </c>
      <c r="J120" s="70">
        <v>0.98487899999999995</v>
      </c>
      <c r="K120" s="68">
        <v>6.805555555555555E-2</v>
      </c>
      <c r="L120" s="10"/>
      <c r="M120" s="10"/>
    </row>
    <row r="121" spans="1:13" x14ac:dyDescent="0.3">
      <c r="A121" s="69">
        <v>59.499800999999998</v>
      </c>
      <c r="B121" s="10">
        <v>4.2400000000000001E-4</v>
      </c>
      <c r="C121" s="70">
        <v>3.1878229999999999</v>
      </c>
      <c r="D121" s="70">
        <v>1.1071299999999999</v>
      </c>
      <c r="E121" s="70">
        <v>0.59287100000000004</v>
      </c>
      <c r="F121" s="70">
        <v>0.380691</v>
      </c>
      <c r="G121" s="70">
        <v>0.972746</v>
      </c>
      <c r="H121" s="70">
        <v>0.95998300000000003</v>
      </c>
      <c r="I121" s="70">
        <v>0.98667199999999999</v>
      </c>
      <c r="J121" s="70">
        <v>0.98434600000000005</v>
      </c>
      <c r="K121" s="68">
        <v>7.6435185185185189E-2</v>
      </c>
      <c r="L121" s="10"/>
      <c r="M121" s="10"/>
    </row>
    <row r="122" spans="1:13" x14ac:dyDescent="0.3">
      <c r="A122" s="69">
        <v>59.999800999999998</v>
      </c>
      <c r="B122" s="10">
        <v>4.2400000000000001E-4</v>
      </c>
      <c r="C122" s="70">
        <v>3.232208</v>
      </c>
      <c r="D122" s="70">
        <v>1.12446</v>
      </c>
      <c r="E122" s="70">
        <v>0.60015200000000002</v>
      </c>
      <c r="F122" s="70">
        <v>0.38313599999999998</v>
      </c>
      <c r="G122" s="70">
        <v>0.97050599999999998</v>
      </c>
      <c r="H122" s="70">
        <v>0.95927499999999999</v>
      </c>
      <c r="I122" s="70">
        <v>0.98578299999999996</v>
      </c>
      <c r="J122" s="70">
        <v>0.97768999999999995</v>
      </c>
      <c r="K122" s="68">
        <v>8.4791666666666668E-2</v>
      </c>
      <c r="L122" s="10"/>
      <c r="M122" s="10"/>
    </row>
    <row r="123" spans="1:13" x14ac:dyDescent="0.3">
      <c r="A123" s="69">
        <v>60.499800999999998</v>
      </c>
      <c r="B123" s="10">
        <v>4.1100000000000002E-4</v>
      </c>
      <c r="C123" s="70">
        <v>3.209295</v>
      </c>
      <c r="D123" s="70">
        <v>1.1160300000000001</v>
      </c>
      <c r="E123" s="70">
        <v>0.59597699999999998</v>
      </c>
      <c r="F123" s="70">
        <v>0.38125799999999999</v>
      </c>
      <c r="G123" s="70">
        <v>0.972607</v>
      </c>
      <c r="H123" s="70">
        <v>0.96023599999999998</v>
      </c>
      <c r="I123" s="70">
        <v>0.986877</v>
      </c>
      <c r="J123" s="70">
        <v>0.98307900000000004</v>
      </c>
      <c r="K123" s="68">
        <v>8.8657407407407417E-3</v>
      </c>
      <c r="L123" s="10"/>
      <c r="M123" s="10"/>
    </row>
    <row r="124" spans="1:13" x14ac:dyDescent="0.3">
      <c r="A124" s="69">
        <v>60.999800999999998</v>
      </c>
      <c r="B124" s="10">
        <v>4.1100000000000002E-4</v>
      </c>
      <c r="C124" s="70">
        <v>3.1481409999999999</v>
      </c>
      <c r="D124" s="70">
        <v>1.093801</v>
      </c>
      <c r="E124" s="70">
        <v>0.58552300000000002</v>
      </c>
      <c r="F124" s="70">
        <v>0.37501600000000002</v>
      </c>
      <c r="G124" s="70">
        <v>0.97314400000000001</v>
      </c>
      <c r="H124" s="70">
        <v>0.961453</v>
      </c>
      <c r="I124" s="70">
        <v>0.98712200000000005</v>
      </c>
      <c r="J124" s="70">
        <v>0.98254799999999998</v>
      </c>
      <c r="K124" s="68">
        <v>1.7430555555555557E-2</v>
      </c>
      <c r="L124" s="10"/>
      <c r="M124" s="10"/>
    </row>
    <row r="125" spans="1:13" x14ac:dyDescent="0.3">
      <c r="A125" s="69">
        <v>61.499800999999998</v>
      </c>
      <c r="B125" s="10">
        <v>3.9800000000000002E-4</v>
      </c>
      <c r="C125" s="70">
        <v>3.2078880000000001</v>
      </c>
      <c r="D125" s="70">
        <v>1.1151800000000001</v>
      </c>
      <c r="E125" s="70">
        <v>0.59525899999999998</v>
      </c>
      <c r="F125" s="70">
        <v>0.382268</v>
      </c>
      <c r="G125" s="70">
        <v>0.97158800000000001</v>
      </c>
      <c r="H125" s="70">
        <v>0.95868600000000004</v>
      </c>
      <c r="I125" s="70">
        <v>0.98668400000000001</v>
      </c>
      <c r="J125" s="70">
        <v>0.98229500000000003</v>
      </c>
      <c r="K125" s="68">
        <v>2.5995370370370367E-2</v>
      </c>
      <c r="L125" s="10"/>
      <c r="M125" s="10"/>
    </row>
    <row r="126" spans="1:13" x14ac:dyDescent="0.3">
      <c r="A126" s="69">
        <v>61.999800999999998</v>
      </c>
      <c r="B126" s="10">
        <v>3.9800000000000002E-4</v>
      </c>
      <c r="C126" s="70">
        <v>3.1977519999999999</v>
      </c>
      <c r="D126" s="70">
        <v>1.1122179999999999</v>
      </c>
      <c r="E126" s="70">
        <v>0.59267099999999995</v>
      </c>
      <c r="F126" s="70">
        <v>0.38064399999999998</v>
      </c>
      <c r="G126" s="70">
        <v>0.97282400000000002</v>
      </c>
      <c r="H126" s="70">
        <v>0.96136900000000003</v>
      </c>
      <c r="I126" s="70">
        <v>0.98706199999999999</v>
      </c>
      <c r="J126" s="70">
        <v>0.98149399999999998</v>
      </c>
      <c r="K126" s="68">
        <v>3.4513888888888893E-2</v>
      </c>
      <c r="L126" s="10"/>
      <c r="M126" s="10"/>
    </row>
    <row r="127" spans="1:13" x14ac:dyDescent="0.3">
      <c r="A127" s="69">
        <v>62.499800999999998</v>
      </c>
      <c r="B127" s="10">
        <v>3.8400000000000001E-4</v>
      </c>
      <c r="C127" s="70">
        <v>3.1790150000000001</v>
      </c>
      <c r="D127" s="70">
        <v>1.106212</v>
      </c>
      <c r="E127" s="70">
        <v>0.589866</v>
      </c>
      <c r="F127" s="70">
        <v>0.37672499999999998</v>
      </c>
      <c r="G127" s="70">
        <v>0.97228499999999995</v>
      </c>
      <c r="H127" s="70">
        <v>0.95934200000000003</v>
      </c>
      <c r="I127" s="70">
        <v>0.98721300000000001</v>
      </c>
      <c r="J127" s="70">
        <v>0.98324299999999998</v>
      </c>
      <c r="K127" s="68">
        <v>4.3032407407407408E-2</v>
      </c>
      <c r="L127" s="10"/>
      <c r="M127" s="10"/>
    </row>
    <row r="128" spans="1:13" x14ac:dyDescent="0.3">
      <c r="A128" s="69">
        <v>62.999800999999998</v>
      </c>
      <c r="B128" s="10">
        <v>3.8400000000000001E-4</v>
      </c>
      <c r="C128" s="70">
        <v>3.177352</v>
      </c>
      <c r="D128" s="70">
        <v>1.104403</v>
      </c>
      <c r="E128" s="70">
        <v>0.59085900000000002</v>
      </c>
      <c r="F128" s="70">
        <v>0.37768699999999999</v>
      </c>
      <c r="G128" s="70">
        <v>0.97221900000000006</v>
      </c>
      <c r="H128" s="70">
        <v>0.96055999999999997</v>
      </c>
      <c r="I128" s="70">
        <v>0.98678500000000002</v>
      </c>
      <c r="J128" s="70">
        <v>0.98097100000000004</v>
      </c>
      <c r="K128" s="68">
        <v>5.1504629629629629E-2</v>
      </c>
      <c r="L128" s="10"/>
      <c r="M128" s="10"/>
    </row>
    <row r="129" spans="1:13" x14ac:dyDescent="0.3">
      <c r="A129" s="69">
        <v>63.499800999999998</v>
      </c>
      <c r="B129" s="10">
        <v>3.7100000000000002E-4</v>
      </c>
      <c r="C129" s="70">
        <v>3.1989740000000002</v>
      </c>
      <c r="D129" s="70">
        <v>1.1125229999999999</v>
      </c>
      <c r="E129" s="70">
        <v>0.59494100000000005</v>
      </c>
      <c r="F129" s="70">
        <v>0.37898599999999999</v>
      </c>
      <c r="G129" s="70">
        <v>0.97269700000000003</v>
      </c>
      <c r="H129" s="70">
        <v>0.96061300000000005</v>
      </c>
      <c r="I129" s="70">
        <v>0.98708700000000005</v>
      </c>
      <c r="J129" s="70">
        <v>0.98247799999999996</v>
      </c>
      <c r="K129" s="68">
        <v>5.9953703703703703E-2</v>
      </c>
      <c r="L129" s="10"/>
      <c r="M129" s="10"/>
    </row>
    <row r="130" spans="1:13" x14ac:dyDescent="0.3">
      <c r="A130" s="69">
        <v>63.999800999999998</v>
      </c>
      <c r="B130" s="10">
        <v>3.7100000000000002E-4</v>
      </c>
      <c r="C130" s="70">
        <v>3.1153</v>
      </c>
      <c r="D130" s="70">
        <v>1.0805020000000001</v>
      </c>
      <c r="E130" s="70">
        <v>0.58232399999999995</v>
      </c>
      <c r="F130" s="70">
        <v>0.371971</v>
      </c>
      <c r="G130" s="70">
        <v>0.97336900000000004</v>
      </c>
      <c r="H130" s="70">
        <v>0.96160000000000001</v>
      </c>
      <c r="I130" s="70">
        <v>0.98816300000000001</v>
      </c>
      <c r="J130" s="70">
        <v>0.98211499999999996</v>
      </c>
      <c r="K130" s="68">
        <v>6.8414351851851851E-2</v>
      </c>
      <c r="L130" s="10"/>
      <c r="M130" s="10"/>
    </row>
    <row r="131" spans="1:13" x14ac:dyDescent="0.3">
      <c r="A131" s="69">
        <v>64.499801000000005</v>
      </c>
      <c r="B131" s="10">
        <v>3.5799999999999997E-4</v>
      </c>
      <c r="C131" s="70">
        <v>3.1644649999999999</v>
      </c>
      <c r="D131" s="70">
        <v>1.099774</v>
      </c>
      <c r="E131" s="70">
        <v>0.58702699999999997</v>
      </c>
      <c r="F131" s="70">
        <v>0.37789</v>
      </c>
      <c r="G131" s="70">
        <v>0.97279400000000005</v>
      </c>
      <c r="H131" s="70">
        <v>0.96071300000000004</v>
      </c>
      <c r="I131" s="70">
        <v>0.987201</v>
      </c>
      <c r="J131" s="70">
        <v>0.98255099999999995</v>
      </c>
      <c r="K131" s="68">
        <v>7.7025462962962962E-2</v>
      </c>
      <c r="L131" s="10"/>
      <c r="M131" s="10"/>
    </row>
    <row r="132" spans="1:13" x14ac:dyDescent="0.3">
      <c r="A132" s="69">
        <v>64.999801000000005</v>
      </c>
      <c r="B132" s="10">
        <v>3.5799999999999997E-4</v>
      </c>
      <c r="C132" s="70">
        <v>3.2025839999999999</v>
      </c>
      <c r="D132" s="70">
        <v>1.1135569999999999</v>
      </c>
      <c r="E132" s="70">
        <v>0.59348800000000002</v>
      </c>
      <c r="F132" s="70">
        <v>0.38198199999999999</v>
      </c>
      <c r="G132" s="70">
        <v>0.973298</v>
      </c>
      <c r="H132" s="70">
        <v>0.96048699999999998</v>
      </c>
      <c r="I132" s="70">
        <v>0.98733099999999996</v>
      </c>
      <c r="J132" s="70">
        <v>0.98488699999999996</v>
      </c>
      <c r="K132" s="68">
        <v>8.5567129629629632E-2</v>
      </c>
      <c r="L132" s="10"/>
      <c r="M132" s="10"/>
    </row>
    <row r="133" spans="1:13" x14ac:dyDescent="0.3">
      <c r="A133" s="69">
        <v>65.499801000000005</v>
      </c>
      <c r="B133" s="10">
        <v>3.4600000000000001E-4</v>
      </c>
      <c r="C133" s="70">
        <v>3.148501</v>
      </c>
      <c r="D133" s="70">
        <v>1.0915410000000001</v>
      </c>
      <c r="E133" s="70">
        <v>0.58829200000000004</v>
      </c>
      <c r="F133" s="70">
        <v>0.37712800000000002</v>
      </c>
      <c r="G133" s="70">
        <v>0.97255899999999995</v>
      </c>
      <c r="H133" s="70">
        <v>0.95967499999999994</v>
      </c>
      <c r="I133" s="70">
        <v>0.98701499999999998</v>
      </c>
      <c r="J133" s="70">
        <v>0.983873</v>
      </c>
      <c r="K133" s="68">
        <v>9.4143518518518529E-2</v>
      </c>
      <c r="L133" s="10"/>
      <c r="M133" s="10"/>
    </row>
    <row r="134" spans="1:13" x14ac:dyDescent="0.3">
      <c r="A134" s="69">
        <v>65.999801000000005</v>
      </c>
      <c r="B134" s="10">
        <v>3.4600000000000001E-4</v>
      </c>
      <c r="C134" s="70">
        <v>3.1894429999999998</v>
      </c>
      <c r="D134" s="70">
        <v>1.1088420000000001</v>
      </c>
      <c r="E134" s="70">
        <v>0.59111899999999995</v>
      </c>
      <c r="F134" s="70">
        <v>0.38063900000000001</v>
      </c>
      <c r="G134" s="70">
        <v>0.97259399999999996</v>
      </c>
      <c r="H134" s="70">
        <v>0.96144499999999999</v>
      </c>
      <c r="I134" s="70">
        <v>0.98682499999999995</v>
      </c>
      <c r="J134" s="70">
        <v>0.98066399999999998</v>
      </c>
      <c r="K134" s="68">
        <v>0.10265046296296297</v>
      </c>
      <c r="L134" s="10"/>
      <c r="M134" s="10"/>
    </row>
    <row r="135" spans="1:13" x14ac:dyDescent="0.3">
      <c r="A135" s="69">
        <v>66.499801000000005</v>
      </c>
      <c r="B135" s="10">
        <v>3.3300000000000002E-4</v>
      </c>
      <c r="C135" s="70">
        <v>3.1438410000000001</v>
      </c>
      <c r="D135" s="70">
        <v>1.0920160000000001</v>
      </c>
      <c r="E135" s="70">
        <v>0.583565</v>
      </c>
      <c r="F135" s="70">
        <v>0.376245</v>
      </c>
      <c r="G135" s="70">
        <v>0.97383799999999998</v>
      </c>
      <c r="H135" s="70">
        <v>0.96223899999999996</v>
      </c>
      <c r="I135" s="70">
        <v>0.987259</v>
      </c>
      <c r="J135" s="70">
        <v>0.98361699999999996</v>
      </c>
      <c r="K135" s="68">
        <v>0.11130787037037038</v>
      </c>
      <c r="L135" s="10">
        <v>0.96419999999999995</v>
      </c>
      <c r="M135" s="70">
        <f>G135-L135</f>
        <v>9.6380000000000354E-3</v>
      </c>
    </row>
    <row r="136" spans="1:13" x14ac:dyDescent="0.3">
      <c r="A136" s="69">
        <v>66.999801000000005</v>
      </c>
      <c r="B136" s="10">
        <v>3.3300000000000002E-4</v>
      </c>
      <c r="C136" s="70">
        <v>3.16215</v>
      </c>
      <c r="D136" s="70">
        <v>1.0973280000000001</v>
      </c>
      <c r="E136" s="70">
        <v>0.58909699999999998</v>
      </c>
      <c r="F136" s="70">
        <v>0.37839600000000001</v>
      </c>
      <c r="G136" s="70">
        <v>0.97236999999999996</v>
      </c>
      <c r="H136" s="70">
        <v>0.95989800000000003</v>
      </c>
      <c r="I136" s="70">
        <v>0.98677400000000004</v>
      </c>
      <c r="J136" s="70">
        <v>0.98290999999999995</v>
      </c>
      <c r="K136" s="68">
        <v>0.11990740740740741</v>
      </c>
      <c r="L136" s="10"/>
      <c r="M136" s="10"/>
    </row>
    <row r="137" spans="1:13" x14ac:dyDescent="0.3">
      <c r="A137" s="69">
        <v>67.499801000000005</v>
      </c>
      <c r="B137" s="10">
        <v>3.21E-4</v>
      </c>
      <c r="C137" s="70">
        <v>3.1212710000000001</v>
      </c>
      <c r="D137" s="70">
        <v>1.0839160000000001</v>
      </c>
      <c r="E137" s="70">
        <v>0.58144700000000005</v>
      </c>
      <c r="F137" s="70">
        <v>0.37199199999999999</v>
      </c>
      <c r="G137" s="70">
        <v>0.97288200000000002</v>
      </c>
      <c r="H137" s="70">
        <v>0.96145999999999998</v>
      </c>
      <c r="I137" s="70">
        <v>0.98692800000000003</v>
      </c>
      <c r="J137" s="70">
        <v>0.98168</v>
      </c>
      <c r="K137" s="68">
        <v>0.1285185185185185</v>
      </c>
      <c r="L137" s="10"/>
      <c r="M137" s="10"/>
    </row>
    <row r="138" spans="1:13" x14ac:dyDescent="0.3">
      <c r="A138" s="69">
        <v>67.999801000000005</v>
      </c>
      <c r="B138" s="10">
        <v>3.21E-4</v>
      </c>
      <c r="C138" s="70">
        <v>3.1085500000000001</v>
      </c>
      <c r="D138" s="70">
        <v>1.079315</v>
      </c>
      <c r="E138" s="70">
        <v>0.57953399999999999</v>
      </c>
      <c r="F138" s="70">
        <v>0.37038599999999999</v>
      </c>
      <c r="G138" s="70">
        <v>0.97208799999999995</v>
      </c>
      <c r="H138" s="70">
        <v>0.96121900000000005</v>
      </c>
      <c r="I138" s="70">
        <v>0.98610900000000001</v>
      </c>
      <c r="J138" s="70">
        <v>0.97980500000000004</v>
      </c>
      <c r="K138" s="68">
        <v>0.1371064814814815</v>
      </c>
      <c r="L138" s="10"/>
      <c r="M138" s="10"/>
    </row>
    <row r="139" spans="1:13" x14ac:dyDescent="0.3">
      <c r="A139" s="69">
        <v>68.499801000000005</v>
      </c>
      <c r="B139" s="10">
        <v>3.0899999999999998E-4</v>
      </c>
      <c r="C139" s="70">
        <v>3.1468970000000001</v>
      </c>
      <c r="D139" s="70">
        <v>1.093396</v>
      </c>
      <c r="E139" s="70">
        <v>0.58636900000000003</v>
      </c>
      <c r="F139" s="70">
        <v>0.37373499999999998</v>
      </c>
      <c r="G139" s="70">
        <v>0.97221000000000002</v>
      </c>
      <c r="H139" s="70">
        <v>0.95979800000000004</v>
      </c>
      <c r="I139" s="70">
        <v>0.98736299999999999</v>
      </c>
      <c r="J139" s="70">
        <v>0.98188299999999995</v>
      </c>
      <c r="K139" s="68">
        <v>0.14579861111111111</v>
      </c>
      <c r="L139" s="10"/>
      <c r="M139" s="10"/>
    </row>
    <row r="140" spans="1:13" x14ac:dyDescent="0.3">
      <c r="A140" s="69">
        <v>68.999801000000005</v>
      </c>
      <c r="B140" s="10">
        <v>3.0899999999999998E-4</v>
      </c>
      <c r="C140" s="70">
        <v>3.0799889999999999</v>
      </c>
      <c r="D140" s="70">
        <v>1.0661849999999999</v>
      </c>
      <c r="E140" s="70">
        <v>0.57529200000000003</v>
      </c>
      <c r="F140" s="70">
        <v>0.37232799999999999</v>
      </c>
      <c r="G140" s="70">
        <v>0.97254499999999999</v>
      </c>
      <c r="H140" s="70">
        <v>0.96024200000000004</v>
      </c>
      <c r="I140" s="70">
        <v>0.98703600000000002</v>
      </c>
      <c r="J140" s="70">
        <v>0.98265999999999998</v>
      </c>
      <c r="K140" s="68">
        <v>0.15444444444444444</v>
      </c>
      <c r="L140" s="10"/>
      <c r="M140" s="10"/>
    </row>
    <row r="141" spans="1:13" x14ac:dyDescent="0.3">
      <c r="A141" s="69">
        <v>69.499801000000005</v>
      </c>
      <c r="B141" s="10">
        <v>2.9700000000000001E-4</v>
      </c>
      <c r="C141" s="70">
        <v>3.1122510000000001</v>
      </c>
      <c r="D141" s="70">
        <v>1.077466</v>
      </c>
      <c r="E141" s="70">
        <v>0.58414999999999995</v>
      </c>
      <c r="F141" s="70">
        <v>0.37316899999999997</v>
      </c>
      <c r="G141" s="70">
        <v>0.97289599999999998</v>
      </c>
      <c r="H141" s="70">
        <v>0.95999400000000001</v>
      </c>
      <c r="I141" s="70">
        <v>0.98726999999999998</v>
      </c>
      <c r="J141" s="70">
        <v>0.98432600000000003</v>
      </c>
      <c r="K141" s="68">
        <v>0.16295138888888888</v>
      </c>
      <c r="L141" s="10"/>
      <c r="M141" s="10"/>
    </row>
    <row r="142" spans="1:13" x14ac:dyDescent="0.3">
      <c r="A142" s="69">
        <v>69.999801000000005</v>
      </c>
      <c r="B142" s="10">
        <v>2.9700000000000001E-4</v>
      </c>
      <c r="C142" s="70">
        <v>3.1379130000000002</v>
      </c>
      <c r="D142" s="70">
        <v>1.0892230000000001</v>
      </c>
      <c r="E142" s="70">
        <v>0.58465400000000001</v>
      </c>
      <c r="F142" s="70">
        <v>0.37481399999999998</v>
      </c>
      <c r="G142" s="70">
        <v>0.97328899999999996</v>
      </c>
      <c r="H142" s="70">
        <v>0.96207100000000001</v>
      </c>
      <c r="I142" s="70">
        <v>0.98715600000000003</v>
      </c>
      <c r="J142" s="70">
        <v>0.98185800000000001</v>
      </c>
      <c r="K142" s="68">
        <v>0.17135416666666667</v>
      </c>
      <c r="L142" s="10"/>
      <c r="M142" s="10"/>
    </row>
    <row r="143" spans="1:13" x14ac:dyDescent="0.3">
      <c r="A143" s="69">
        <v>70.499801000000005</v>
      </c>
      <c r="B143" s="10">
        <v>2.8499999999999999E-4</v>
      </c>
      <c r="C143" s="70">
        <v>3.1227680000000002</v>
      </c>
      <c r="D143" s="70">
        <v>1.0852550000000001</v>
      </c>
      <c r="E143" s="70">
        <v>0.579708</v>
      </c>
      <c r="F143" s="70">
        <v>0.37254999999999999</v>
      </c>
      <c r="G143" s="70">
        <v>0.97323899999999997</v>
      </c>
      <c r="H143" s="70">
        <v>0.96122200000000002</v>
      </c>
      <c r="I143" s="70">
        <v>0.98690599999999995</v>
      </c>
      <c r="J143" s="70">
        <v>0.98360800000000004</v>
      </c>
      <c r="K143" s="68">
        <v>0.17975694444444446</v>
      </c>
      <c r="L143" s="10"/>
      <c r="M143" s="10"/>
    </row>
    <row r="144" spans="1:13" x14ac:dyDescent="0.3">
      <c r="A144" s="69">
        <v>70.999801000000005</v>
      </c>
      <c r="B144" s="10">
        <v>2.8499999999999999E-4</v>
      </c>
      <c r="C144" s="70">
        <v>3.1050270000000002</v>
      </c>
      <c r="D144" s="70">
        <v>1.077712</v>
      </c>
      <c r="E144" s="70">
        <v>0.57960900000000004</v>
      </c>
      <c r="F144" s="70">
        <v>0.36999399999999999</v>
      </c>
      <c r="G144" s="70">
        <v>0.97276899999999999</v>
      </c>
      <c r="H144" s="70">
        <v>0.96176099999999998</v>
      </c>
      <c r="I144" s="70">
        <v>0.98686099999999999</v>
      </c>
      <c r="J144" s="70">
        <v>0.98069300000000004</v>
      </c>
      <c r="K144" s="68">
        <v>0.18813657407407405</v>
      </c>
      <c r="L144" s="10"/>
      <c r="M144" s="10"/>
    </row>
    <row r="145" spans="1:13" x14ac:dyDescent="0.3">
      <c r="A145" s="69">
        <v>71.499801000000005</v>
      </c>
      <c r="B145" s="10">
        <v>2.7399999999999999E-4</v>
      </c>
      <c r="C145" s="70">
        <v>3.102452</v>
      </c>
      <c r="D145" s="70">
        <v>1.0737319999999999</v>
      </c>
      <c r="E145" s="70">
        <v>0.58326999999999996</v>
      </c>
      <c r="F145" s="70">
        <v>0.37171799999999999</v>
      </c>
      <c r="G145" s="70">
        <v>0.97287999999999997</v>
      </c>
      <c r="H145" s="70">
        <v>0.96116000000000001</v>
      </c>
      <c r="I145" s="70">
        <v>0.98682400000000003</v>
      </c>
      <c r="J145" s="70">
        <v>0.98237699999999994</v>
      </c>
      <c r="K145" s="68">
        <v>0.19668981481481482</v>
      </c>
      <c r="L145" s="10"/>
      <c r="M145" s="10"/>
    </row>
    <row r="146" spans="1:13" x14ac:dyDescent="0.3">
      <c r="A146" s="69">
        <v>71.999801000000005</v>
      </c>
      <c r="B146" s="10">
        <v>2.7399999999999999E-4</v>
      </c>
      <c r="C146" s="70">
        <v>3.1092140000000001</v>
      </c>
      <c r="D146" s="70">
        <v>1.07735</v>
      </c>
      <c r="E146" s="70">
        <v>0.58036900000000002</v>
      </c>
      <c r="F146" s="70">
        <v>0.37414399999999998</v>
      </c>
      <c r="G146" s="70">
        <v>0.97357099999999996</v>
      </c>
      <c r="H146" s="70">
        <v>0.96170599999999995</v>
      </c>
      <c r="I146" s="70">
        <v>0.98708899999999999</v>
      </c>
      <c r="J146" s="70">
        <v>0.98378200000000005</v>
      </c>
      <c r="K146" s="68">
        <v>0.20531250000000001</v>
      </c>
      <c r="L146" s="10"/>
      <c r="M146" s="10"/>
    </row>
    <row r="147" spans="1:13" x14ac:dyDescent="0.3">
      <c r="A147" s="69">
        <v>72.499801000000005</v>
      </c>
      <c r="B147" s="10">
        <v>2.63E-4</v>
      </c>
      <c r="C147" s="70">
        <v>3.0639159999999999</v>
      </c>
      <c r="D147" s="70">
        <v>1.0622560000000001</v>
      </c>
      <c r="E147" s="70">
        <v>0.57224399999999997</v>
      </c>
      <c r="F147" s="70">
        <v>0.36715999999999999</v>
      </c>
      <c r="G147" s="70">
        <v>0.97305900000000001</v>
      </c>
      <c r="H147" s="70">
        <v>0.96079700000000001</v>
      </c>
      <c r="I147" s="70">
        <v>0.98766699999999996</v>
      </c>
      <c r="J147" s="70">
        <v>0.98297699999999999</v>
      </c>
      <c r="K147" s="68">
        <v>0.21394675925925924</v>
      </c>
      <c r="L147" s="10"/>
      <c r="M147" s="10"/>
    </row>
    <row r="148" spans="1:13" x14ac:dyDescent="0.3">
      <c r="A148" s="69">
        <v>72.999801000000005</v>
      </c>
      <c r="B148" s="10">
        <v>2.63E-4</v>
      </c>
      <c r="C148" s="70">
        <v>3.1040209999999999</v>
      </c>
      <c r="D148" s="70">
        <v>1.0770249999999999</v>
      </c>
      <c r="E148" s="70">
        <v>0.57935499999999995</v>
      </c>
      <c r="F148" s="70">
        <v>0.370616</v>
      </c>
      <c r="G148" s="70">
        <v>0.97302100000000002</v>
      </c>
      <c r="H148" s="70">
        <v>0.96207600000000004</v>
      </c>
      <c r="I148" s="70">
        <v>0.98694899999999997</v>
      </c>
      <c r="J148" s="70">
        <v>0.98098200000000002</v>
      </c>
      <c r="K148" s="68">
        <v>0.22252314814814814</v>
      </c>
      <c r="L148" s="10"/>
      <c r="M148" s="10"/>
    </row>
    <row r="149" spans="1:13" x14ac:dyDescent="0.3">
      <c r="A149" s="69">
        <v>73.499801000000005</v>
      </c>
      <c r="B149" s="10">
        <v>2.52E-4</v>
      </c>
      <c r="C149" s="70">
        <v>3.0743649999999998</v>
      </c>
      <c r="D149" s="70">
        <v>1.064935</v>
      </c>
      <c r="E149" s="70">
        <v>0.575685</v>
      </c>
      <c r="F149" s="70">
        <v>0.36881000000000003</v>
      </c>
      <c r="G149" s="70">
        <v>0.97360999999999998</v>
      </c>
      <c r="H149" s="70">
        <v>0.96270599999999995</v>
      </c>
      <c r="I149" s="70">
        <v>0.98695600000000006</v>
      </c>
      <c r="J149" s="70">
        <v>0.982074</v>
      </c>
      <c r="K149" s="68">
        <v>0.23109953703703703</v>
      </c>
      <c r="L149" s="10"/>
      <c r="M149" s="10"/>
    </row>
    <row r="150" spans="1:13" x14ac:dyDescent="0.3">
      <c r="A150" s="69">
        <v>73.999801000000005</v>
      </c>
      <c r="B150" s="10">
        <v>2.52E-4</v>
      </c>
      <c r="C150" s="70">
        <v>3.1193979999999999</v>
      </c>
      <c r="D150" s="70">
        <v>1.0822240000000001</v>
      </c>
      <c r="E150" s="70">
        <v>0.58124799999999999</v>
      </c>
      <c r="F150" s="70">
        <v>0.37370300000000001</v>
      </c>
      <c r="G150" s="70">
        <v>0.97350899999999996</v>
      </c>
      <c r="H150" s="70">
        <v>0.96140000000000003</v>
      </c>
      <c r="I150" s="70">
        <v>0.98785299999999998</v>
      </c>
      <c r="J150" s="70">
        <v>0.98338300000000001</v>
      </c>
      <c r="K150" s="68">
        <v>0.2396412037037037</v>
      </c>
      <c r="L150" s="10"/>
      <c r="M150" s="10"/>
    </row>
    <row r="151" spans="1:13" x14ac:dyDescent="0.3">
      <c r="A151" s="69">
        <v>74.499801000000005</v>
      </c>
      <c r="B151" s="10">
        <v>2.42E-4</v>
      </c>
      <c r="C151" s="70">
        <v>3.1185149999999999</v>
      </c>
      <c r="D151" s="70">
        <v>1.0822639999999999</v>
      </c>
      <c r="E151" s="70">
        <v>0.58183499999999999</v>
      </c>
      <c r="F151" s="70">
        <v>0.37215300000000001</v>
      </c>
      <c r="G151" s="70">
        <v>0.97260400000000002</v>
      </c>
      <c r="H151" s="70">
        <v>0.960171</v>
      </c>
      <c r="I151" s="70">
        <v>0.98829900000000004</v>
      </c>
      <c r="J151" s="70">
        <v>0.98177300000000001</v>
      </c>
      <c r="K151" s="68">
        <v>0.24813657407407408</v>
      </c>
      <c r="L151" s="10"/>
      <c r="M151" s="10"/>
    </row>
    <row r="152" spans="1:13" x14ac:dyDescent="0.3">
      <c r="A152" s="69">
        <v>74.999801000000005</v>
      </c>
      <c r="B152" s="10">
        <v>2.42E-4</v>
      </c>
      <c r="C152" s="70">
        <v>3.046713</v>
      </c>
      <c r="D152" s="70">
        <v>1.0560050000000001</v>
      </c>
      <c r="E152" s="70">
        <v>0.56854000000000005</v>
      </c>
      <c r="F152" s="70">
        <v>0.36616199999999999</v>
      </c>
      <c r="G152" s="70">
        <v>0.97407500000000002</v>
      </c>
      <c r="H152" s="70">
        <v>0.96292900000000003</v>
      </c>
      <c r="I152" s="70">
        <v>0.98740799999999995</v>
      </c>
      <c r="J152" s="70">
        <v>0.98303200000000002</v>
      </c>
      <c r="K152" s="68">
        <v>0.25671296296296298</v>
      </c>
      <c r="L152" s="10"/>
      <c r="M152" s="10"/>
    </row>
    <row r="153" spans="1:13" x14ac:dyDescent="0.3">
      <c r="A153" s="69">
        <v>75.499801000000005</v>
      </c>
      <c r="B153" s="10">
        <v>2.32E-4</v>
      </c>
      <c r="C153" s="70">
        <v>3.117451</v>
      </c>
      <c r="D153" s="70">
        <v>1.0801750000000001</v>
      </c>
      <c r="E153" s="70">
        <v>0.58109200000000005</v>
      </c>
      <c r="F153" s="70">
        <v>0.37600899999999998</v>
      </c>
      <c r="G153" s="70">
        <v>0.972499</v>
      </c>
      <c r="H153" s="70">
        <v>0.960121</v>
      </c>
      <c r="I153" s="70">
        <v>0.98807</v>
      </c>
      <c r="J153" s="70">
        <v>0.981684</v>
      </c>
      <c r="K153" s="68">
        <v>0.26533564814814814</v>
      </c>
      <c r="L153" s="10"/>
      <c r="M153" s="10"/>
    </row>
    <row r="154" spans="1:13" x14ac:dyDescent="0.3">
      <c r="A154" s="69">
        <v>75.999801000000005</v>
      </c>
      <c r="B154" s="10">
        <v>2.32E-4</v>
      </c>
      <c r="C154" s="70">
        <v>3.1003699999999998</v>
      </c>
      <c r="D154" s="70">
        <v>1.0757239999999999</v>
      </c>
      <c r="E154" s="70">
        <v>0.57794599999999996</v>
      </c>
      <c r="F154" s="70">
        <v>0.37097599999999997</v>
      </c>
      <c r="G154" s="70">
        <v>0.97340499999999996</v>
      </c>
      <c r="H154" s="70">
        <v>0.96079700000000001</v>
      </c>
      <c r="I154" s="70">
        <v>0.98747200000000002</v>
      </c>
      <c r="J154" s="70">
        <v>0.98455199999999998</v>
      </c>
      <c r="K154" s="68">
        <v>0.27387731481481481</v>
      </c>
      <c r="L154" s="10"/>
      <c r="M154" s="10"/>
    </row>
    <row r="155" spans="1:13" x14ac:dyDescent="0.3">
      <c r="A155" s="69">
        <v>76.499801000000005</v>
      </c>
      <c r="B155" s="10">
        <v>2.22E-4</v>
      </c>
      <c r="C155" s="70">
        <v>3.0574819999999998</v>
      </c>
      <c r="D155" s="70">
        <v>1.058138</v>
      </c>
      <c r="E155" s="70">
        <v>0.57219600000000004</v>
      </c>
      <c r="F155" s="70">
        <v>0.36901</v>
      </c>
      <c r="G155" s="70">
        <v>0.97308300000000003</v>
      </c>
      <c r="H155" s="70">
        <v>0.96124799999999999</v>
      </c>
      <c r="I155" s="70">
        <v>0.98684099999999997</v>
      </c>
      <c r="J155" s="70">
        <v>0.98299499999999995</v>
      </c>
      <c r="K155" s="68">
        <v>0.28244212962962961</v>
      </c>
      <c r="L155" s="10"/>
      <c r="M155" s="10"/>
    </row>
    <row r="156" spans="1:13" x14ac:dyDescent="0.3">
      <c r="A156" s="69">
        <v>76.999801000000005</v>
      </c>
      <c r="B156" s="10">
        <v>2.22E-4</v>
      </c>
      <c r="C156" s="70">
        <v>3.0814849999999998</v>
      </c>
      <c r="D156" s="70">
        <v>1.067488</v>
      </c>
      <c r="E156" s="70">
        <v>0.57765200000000005</v>
      </c>
      <c r="F156" s="70">
        <v>0.36885800000000002</v>
      </c>
      <c r="G156" s="70">
        <v>0.97311800000000004</v>
      </c>
      <c r="H156" s="70">
        <v>0.96182199999999995</v>
      </c>
      <c r="I156" s="70">
        <v>0.98737299999999995</v>
      </c>
      <c r="J156" s="70">
        <v>0.98145700000000002</v>
      </c>
      <c r="K156" s="68">
        <v>0.29098379629629628</v>
      </c>
      <c r="L156" s="10"/>
      <c r="M156" s="10"/>
    </row>
    <row r="157" spans="1:13" x14ac:dyDescent="0.3">
      <c r="A157" s="69">
        <v>77.499801000000005</v>
      </c>
      <c r="B157" s="10">
        <v>2.12E-4</v>
      </c>
      <c r="C157" s="70">
        <v>3.056054</v>
      </c>
      <c r="D157" s="70">
        <v>1.0581469999999999</v>
      </c>
      <c r="E157" s="70">
        <v>0.57283799999999996</v>
      </c>
      <c r="F157" s="70">
        <v>0.366923</v>
      </c>
      <c r="G157" s="70">
        <v>0.97328999999999999</v>
      </c>
      <c r="H157" s="70">
        <v>0.96114900000000003</v>
      </c>
      <c r="I157" s="70">
        <v>0.98710500000000001</v>
      </c>
      <c r="J157" s="70">
        <v>0.98375699999999999</v>
      </c>
      <c r="K157" s="68">
        <v>0.29958333333333337</v>
      </c>
      <c r="L157" s="10"/>
      <c r="M157" s="10"/>
    </row>
    <row r="158" spans="1:13" x14ac:dyDescent="0.3">
      <c r="A158" s="69">
        <v>77.999801000000005</v>
      </c>
      <c r="B158" s="10">
        <v>2.12E-4</v>
      </c>
      <c r="C158" s="70">
        <v>3.027288</v>
      </c>
      <c r="D158" s="70">
        <v>1.0459719999999999</v>
      </c>
      <c r="E158" s="70">
        <v>0.56979900000000006</v>
      </c>
      <c r="F158" s="70">
        <v>0.36554500000000001</v>
      </c>
      <c r="G158" s="70">
        <v>0.97293499999999999</v>
      </c>
      <c r="H158" s="70">
        <v>0.96069400000000005</v>
      </c>
      <c r="I158" s="70">
        <v>0.98793299999999995</v>
      </c>
      <c r="J158" s="70">
        <v>0.98241900000000004</v>
      </c>
      <c r="K158" s="68">
        <v>0.30818287037037034</v>
      </c>
      <c r="L158" s="10"/>
      <c r="M158" s="10"/>
    </row>
    <row r="159" spans="1:13" x14ac:dyDescent="0.3">
      <c r="A159" s="69">
        <v>78.499801000000005</v>
      </c>
      <c r="B159" s="10">
        <v>2.03E-4</v>
      </c>
      <c r="C159" s="70">
        <v>3.02637</v>
      </c>
      <c r="D159" s="70">
        <v>1.0477590000000001</v>
      </c>
      <c r="E159" s="70">
        <v>0.56735999999999998</v>
      </c>
      <c r="F159" s="70">
        <v>0.36349100000000001</v>
      </c>
      <c r="G159" s="70">
        <v>0.97394400000000003</v>
      </c>
      <c r="H159" s="70">
        <v>0.96216500000000005</v>
      </c>
      <c r="I159" s="70">
        <v>0.98731999999999998</v>
      </c>
      <c r="J159" s="70">
        <v>0.98412599999999995</v>
      </c>
      <c r="K159" s="68">
        <v>0.3168287037037037</v>
      </c>
      <c r="L159" s="10"/>
      <c r="M159" s="10"/>
    </row>
    <row r="160" spans="1:13" x14ac:dyDescent="0.3">
      <c r="A160" s="69">
        <v>78.999801000000005</v>
      </c>
      <c r="B160" s="10">
        <v>2.03E-4</v>
      </c>
      <c r="C160" s="70">
        <v>3.065248</v>
      </c>
      <c r="D160" s="70">
        <v>1.0617449999999999</v>
      </c>
      <c r="E160" s="70">
        <v>0.571268</v>
      </c>
      <c r="F160" s="70">
        <v>0.37048999999999999</v>
      </c>
      <c r="G160" s="70">
        <v>0.97393600000000002</v>
      </c>
      <c r="H160" s="70">
        <v>0.96152400000000005</v>
      </c>
      <c r="I160" s="70">
        <v>0.98757700000000004</v>
      </c>
      <c r="J160" s="70">
        <v>0.98511800000000005</v>
      </c>
      <c r="K160" s="68">
        <v>0.32552083333333331</v>
      </c>
      <c r="L160" s="10"/>
      <c r="M160" s="10"/>
    </row>
    <row r="161" spans="1:13" x14ac:dyDescent="0.3">
      <c r="A161" s="69">
        <v>79.499801000000005</v>
      </c>
      <c r="B161" s="10">
        <v>1.94E-4</v>
      </c>
      <c r="C161" s="70">
        <v>3.0958190000000001</v>
      </c>
      <c r="D161" s="70">
        <v>1.072668</v>
      </c>
      <c r="E161" s="70">
        <v>0.58047700000000002</v>
      </c>
      <c r="F161" s="70">
        <v>0.370006</v>
      </c>
      <c r="G161" s="70">
        <v>0.97309699999999999</v>
      </c>
      <c r="H161" s="70">
        <v>0.960449</v>
      </c>
      <c r="I161" s="70">
        <v>0.98768699999999998</v>
      </c>
      <c r="J161" s="70">
        <v>0.98380400000000001</v>
      </c>
      <c r="K161" s="68">
        <v>0.33423611111111112</v>
      </c>
      <c r="L161" s="10"/>
      <c r="M161" s="10"/>
    </row>
    <row r="162" spans="1:13" x14ac:dyDescent="0.3">
      <c r="A162" s="69">
        <v>79.999801000000005</v>
      </c>
      <c r="B162" s="10">
        <v>1.94E-4</v>
      </c>
      <c r="C162" s="70">
        <v>3.0628959999999998</v>
      </c>
      <c r="D162" s="70">
        <v>1.061169</v>
      </c>
      <c r="E162" s="70">
        <v>0.57381000000000004</v>
      </c>
      <c r="F162" s="70">
        <v>0.36674800000000002</v>
      </c>
      <c r="G162" s="70">
        <v>0.97353800000000001</v>
      </c>
      <c r="H162" s="70">
        <v>0.96058100000000002</v>
      </c>
      <c r="I162" s="70">
        <v>0.98810699999999996</v>
      </c>
      <c r="J162" s="70">
        <v>0.98488399999999998</v>
      </c>
      <c r="K162" s="68">
        <v>0.34288194444444442</v>
      </c>
      <c r="L162" s="10"/>
      <c r="M162" s="10"/>
    </row>
    <row r="163" spans="1:13" x14ac:dyDescent="0.3">
      <c r="A163" s="69">
        <v>80.499801000000005</v>
      </c>
      <c r="B163" s="10">
        <v>1.8599999999999999E-4</v>
      </c>
      <c r="C163" s="70">
        <v>3.0619779999999999</v>
      </c>
      <c r="D163" s="70">
        <v>1.0606660000000001</v>
      </c>
      <c r="E163" s="70">
        <v>0.57274999999999998</v>
      </c>
      <c r="F163" s="70">
        <v>0.36789500000000003</v>
      </c>
      <c r="G163" s="70">
        <v>0.97408399999999995</v>
      </c>
      <c r="H163" s="70">
        <v>0.96177999999999997</v>
      </c>
      <c r="I163" s="70">
        <v>0.98721999999999999</v>
      </c>
      <c r="J163" s="70">
        <v>0.98555400000000004</v>
      </c>
      <c r="K163" s="68">
        <v>0.35162037037037036</v>
      </c>
      <c r="L163" s="10"/>
      <c r="M163" s="10"/>
    </row>
    <row r="164" spans="1:13" x14ac:dyDescent="0.3">
      <c r="A164" s="69">
        <v>80.999801000000005</v>
      </c>
      <c r="B164" s="10">
        <v>1.8599999999999999E-4</v>
      </c>
      <c r="C164" s="70">
        <v>3.0155539999999998</v>
      </c>
      <c r="D164" s="70">
        <v>1.042092</v>
      </c>
      <c r="E164" s="70">
        <v>0.56829399999999997</v>
      </c>
      <c r="F164" s="70">
        <v>0.36307699999999998</v>
      </c>
      <c r="G164" s="70">
        <v>0.97272999999999998</v>
      </c>
      <c r="H164" s="70">
        <v>0.96095699999999995</v>
      </c>
      <c r="I164" s="70">
        <v>0.98651200000000006</v>
      </c>
      <c r="J164" s="70">
        <v>0.98249500000000001</v>
      </c>
      <c r="K164" s="68">
        <v>0.36041666666666666</v>
      </c>
      <c r="L164" s="10"/>
      <c r="M164" s="10"/>
    </row>
    <row r="165" spans="1:13" x14ac:dyDescent="0.3">
      <c r="A165" s="69">
        <v>81.499801000000005</v>
      </c>
      <c r="B165" s="10">
        <v>1.7799999999999999E-4</v>
      </c>
      <c r="C165" s="70">
        <v>2.9878480000000001</v>
      </c>
      <c r="D165" s="70">
        <v>1.0323439999999999</v>
      </c>
      <c r="E165" s="70">
        <v>0.56070200000000003</v>
      </c>
      <c r="F165" s="70">
        <v>0.362458</v>
      </c>
      <c r="G165" s="70">
        <v>0.972526</v>
      </c>
      <c r="H165" s="70">
        <v>0.96060299999999998</v>
      </c>
      <c r="I165" s="70">
        <v>0.98658999999999997</v>
      </c>
      <c r="J165" s="70">
        <v>0.98231000000000002</v>
      </c>
      <c r="K165" s="68">
        <v>0.36901620370370369</v>
      </c>
      <c r="L165" s="10"/>
      <c r="M165" s="10"/>
    </row>
    <row r="166" spans="1:13" x14ac:dyDescent="0.3">
      <c r="A166" s="69">
        <v>81.999801000000005</v>
      </c>
      <c r="B166" s="10">
        <v>1.7799999999999999E-4</v>
      </c>
      <c r="C166" s="70">
        <v>3.032705</v>
      </c>
      <c r="D166" s="70">
        <v>1.0485340000000001</v>
      </c>
      <c r="E166" s="70">
        <v>0.56853200000000004</v>
      </c>
      <c r="F166" s="70">
        <v>0.36710500000000001</v>
      </c>
      <c r="G166" s="70">
        <v>0.973105</v>
      </c>
      <c r="H166" s="70">
        <v>0.96063200000000004</v>
      </c>
      <c r="I166" s="70">
        <v>0.98665000000000003</v>
      </c>
      <c r="J166" s="70">
        <v>0.98450400000000005</v>
      </c>
      <c r="K166" s="68">
        <v>0.37762731481481482</v>
      </c>
      <c r="L166" s="10"/>
      <c r="M166" s="10"/>
    </row>
    <row r="167" spans="1:13" x14ac:dyDescent="0.3">
      <c r="A167" s="69">
        <v>82.499801000000005</v>
      </c>
      <c r="B167" s="10">
        <v>1.7000000000000001E-4</v>
      </c>
      <c r="C167" s="70">
        <v>3.0516800000000002</v>
      </c>
      <c r="D167" s="70">
        <v>1.0554939999999999</v>
      </c>
      <c r="E167" s="70">
        <v>0.57171899999999998</v>
      </c>
      <c r="F167" s="70">
        <v>0.368973</v>
      </c>
      <c r="G167" s="70">
        <v>0.97351500000000002</v>
      </c>
      <c r="H167" s="70">
        <v>0.96166200000000002</v>
      </c>
      <c r="I167" s="70">
        <v>0.98718399999999995</v>
      </c>
      <c r="J167" s="70">
        <v>0.98355199999999998</v>
      </c>
      <c r="K167" s="68">
        <v>0.38624999999999998</v>
      </c>
      <c r="L167" s="10"/>
      <c r="M167" s="10"/>
    </row>
    <row r="168" spans="1:13" x14ac:dyDescent="0.3">
      <c r="A168" s="69">
        <v>82.999801000000005</v>
      </c>
      <c r="B168" s="10">
        <v>1.7000000000000001E-4</v>
      </c>
      <c r="C168" s="70">
        <v>3.0597789999999998</v>
      </c>
      <c r="D168" s="70">
        <v>1.059517</v>
      </c>
      <c r="E168" s="70">
        <v>0.57146200000000003</v>
      </c>
      <c r="F168" s="70">
        <v>0.369284</v>
      </c>
      <c r="G168" s="70">
        <v>0.97372099999999995</v>
      </c>
      <c r="H168" s="70">
        <v>0.96167100000000005</v>
      </c>
      <c r="I168" s="70">
        <v>0.98722100000000002</v>
      </c>
      <c r="J168" s="70">
        <v>0.984321</v>
      </c>
      <c r="K168" s="68">
        <v>0.39483796296296297</v>
      </c>
      <c r="L168" s="10"/>
      <c r="M168" s="10"/>
    </row>
    <row r="169" spans="1:13" x14ac:dyDescent="0.3">
      <c r="A169" s="69">
        <v>83.499801000000005</v>
      </c>
      <c r="B169" s="10">
        <v>1.63E-4</v>
      </c>
      <c r="C169" s="70">
        <v>3.0562109999999998</v>
      </c>
      <c r="D169" s="70">
        <v>1.058405</v>
      </c>
      <c r="E169" s="70">
        <v>0.57256300000000004</v>
      </c>
      <c r="F169" s="70">
        <v>0.36683900000000003</v>
      </c>
      <c r="G169" s="70">
        <v>0.97336299999999998</v>
      </c>
      <c r="H169" s="70">
        <v>0.96145499999999995</v>
      </c>
      <c r="I169" s="70">
        <v>0.987564</v>
      </c>
      <c r="J169" s="70">
        <v>0.98297999999999996</v>
      </c>
      <c r="K169" s="68">
        <v>0.40346064814814814</v>
      </c>
      <c r="L169" s="10"/>
      <c r="M169" s="10"/>
    </row>
    <row r="170" spans="1:13" x14ac:dyDescent="0.3">
      <c r="A170" s="69">
        <v>83.999801000000005</v>
      </c>
      <c r="B170" s="10">
        <v>1.63E-4</v>
      </c>
      <c r="C170" s="70">
        <v>3.0422039999999999</v>
      </c>
      <c r="D170" s="70">
        <v>1.0522419999999999</v>
      </c>
      <c r="E170" s="70">
        <v>0.56972999999999996</v>
      </c>
      <c r="F170" s="70">
        <v>0.36798999999999998</v>
      </c>
      <c r="G170" s="70">
        <v>0.97314100000000003</v>
      </c>
      <c r="H170" s="70">
        <v>0.960897</v>
      </c>
      <c r="I170" s="70">
        <v>0.98782000000000003</v>
      </c>
      <c r="J170" s="70">
        <v>0.98294899999999996</v>
      </c>
      <c r="K170" s="68">
        <v>0.41207175925925926</v>
      </c>
      <c r="L170" s="10"/>
      <c r="M170" s="10"/>
    </row>
    <row r="171" spans="1:13" x14ac:dyDescent="0.3">
      <c r="A171" s="69">
        <v>84.499801000000005</v>
      </c>
      <c r="B171" s="10">
        <v>1.56E-4</v>
      </c>
      <c r="C171" s="70">
        <v>3.063008</v>
      </c>
      <c r="D171" s="70">
        <v>1.0611539999999999</v>
      </c>
      <c r="E171" s="70">
        <v>0.57425099999999996</v>
      </c>
      <c r="F171" s="70">
        <v>0.366448</v>
      </c>
      <c r="G171" s="70">
        <v>0.97356900000000002</v>
      </c>
      <c r="H171" s="70">
        <v>0.96052800000000005</v>
      </c>
      <c r="I171" s="70">
        <v>0.98796899999999999</v>
      </c>
      <c r="J171" s="70">
        <v>0.98525200000000002</v>
      </c>
      <c r="K171" s="68">
        <v>9.1087962962962971E-3</v>
      </c>
      <c r="L171" s="10"/>
      <c r="M171" s="10"/>
    </row>
    <row r="172" spans="1:13" x14ac:dyDescent="0.3">
      <c r="A172" s="69">
        <v>84.999801000000005</v>
      </c>
      <c r="B172" s="10">
        <v>1.56E-4</v>
      </c>
      <c r="C172" s="70">
        <v>3.0406049999999998</v>
      </c>
      <c r="D172" s="70">
        <v>1.050994</v>
      </c>
      <c r="E172" s="70">
        <v>0.57082299999999997</v>
      </c>
      <c r="F172" s="70">
        <v>0.36779400000000001</v>
      </c>
      <c r="G172" s="70">
        <v>0.97273600000000005</v>
      </c>
      <c r="H172" s="70">
        <v>0.961171</v>
      </c>
      <c r="I172" s="70">
        <v>0.98702699999999999</v>
      </c>
      <c r="J172" s="70">
        <v>0.98157499999999998</v>
      </c>
      <c r="K172" s="68">
        <v>1.7754629629629631E-2</v>
      </c>
      <c r="L172" s="10"/>
      <c r="M172" s="10"/>
    </row>
    <row r="173" spans="1:13" x14ac:dyDescent="0.3">
      <c r="A173" s="69">
        <v>85.499801000000005</v>
      </c>
      <c r="B173" s="10">
        <v>1.4899999999999999E-4</v>
      </c>
      <c r="C173" s="70">
        <v>3.043434</v>
      </c>
      <c r="D173" s="70">
        <v>1.052681</v>
      </c>
      <c r="E173" s="70">
        <v>0.57228000000000001</v>
      </c>
      <c r="F173" s="70">
        <v>0.36579299999999998</v>
      </c>
      <c r="G173" s="70">
        <v>0.97267999999999999</v>
      </c>
      <c r="H173" s="70">
        <v>0.96167100000000005</v>
      </c>
      <c r="I173" s="70">
        <v>0.98689700000000002</v>
      </c>
      <c r="J173" s="70">
        <v>0.98048299999999999</v>
      </c>
      <c r="K173" s="68">
        <v>2.6412037037037036E-2</v>
      </c>
      <c r="L173" s="10"/>
      <c r="M173" s="10"/>
    </row>
    <row r="174" spans="1:13" x14ac:dyDescent="0.3">
      <c r="A174" s="69">
        <v>85.999801000000005</v>
      </c>
      <c r="B174" s="10">
        <v>1.4899999999999999E-4</v>
      </c>
      <c r="C174" s="70">
        <v>3.0678320000000001</v>
      </c>
      <c r="D174" s="70">
        <v>1.0638160000000001</v>
      </c>
      <c r="E174" s="70">
        <v>0.57344499999999998</v>
      </c>
      <c r="F174" s="70">
        <v>0.36675600000000003</v>
      </c>
      <c r="G174" s="70">
        <v>0.97412699999999997</v>
      </c>
      <c r="H174" s="70">
        <v>0.96168600000000004</v>
      </c>
      <c r="I174" s="70">
        <v>0.98780800000000002</v>
      </c>
      <c r="J174" s="70">
        <v>0.98532900000000001</v>
      </c>
      <c r="K174" s="68">
        <v>3.5046296296296298E-2</v>
      </c>
      <c r="L174" s="10"/>
      <c r="M174" s="10"/>
    </row>
    <row r="175" spans="1:13" x14ac:dyDescent="0.3">
      <c r="A175" s="69">
        <v>86.499801000000005</v>
      </c>
      <c r="B175" s="10">
        <v>1.4300000000000001E-4</v>
      </c>
      <c r="C175" s="70">
        <v>3.0288620000000002</v>
      </c>
      <c r="D175" s="70">
        <v>1.046667</v>
      </c>
      <c r="E175" s="70">
        <v>0.57013199999999997</v>
      </c>
      <c r="F175" s="70">
        <v>0.365396</v>
      </c>
      <c r="G175" s="70">
        <v>0.973051</v>
      </c>
      <c r="H175" s="70">
        <v>0.96008099999999996</v>
      </c>
      <c r="I175" s="70">
        <v>0.98731800000000003</v>
      </c>
      <c r="J175" s="70">
        <v>0.98472400000000004</v>
      </c>
      <c r="K175" s="68">
        <v>4.3715277777777777E-2</v>
      </c>
      <c r="L175" s="10"/>
      <c r="M175" s="10"/>
    </row>
    <row r="176" spans="1:13" x14ac:dyDescent="0.3">
      <c r="A176" s="69">
        <v>86.999801000000005</v>
      </c>
      <c r="B176" s="10">
        <v>1.4300000000000001E-4</v>
      </c>
      <c r="C176" s="70">
        <v>3.024232</v>
      </c>
      <c r="D176" s="70">
        <v>1.0457380000000001</v>
      </c>
      <c r="E176" s="70">
        <v>0.56967900000000005</v>
      </c>
      <c r="F176" s="70">
        <v>0.36307699999999998</v>
      </c>
      <c r="G176" s="70">
        <v>0.97426999999999997</v>
      </c>
      <c r="H176" s="70">
        <v>0.96299500000000005</v>
      </c>
      <c r="I176" s="70">
        <v>0.98770899999999995</v>
      </c>
      <c r="J176" s="70">
        <v>0.98338099999999995</v>
      </c>
      <c r="K176" s="68">
        <v>5.2407407407407403E-2</v>
      </c>
      <c r="L176" s="10"/>
      <c r="M176" s="10"/>
    </row>
    <row r="177" spans="1:13" x14ac:dyDescent="0.3">
      <c r="A177" s="69">
        <v>87.499801000000005</v>
      </c>
      <c r="B177" s="10">
        <v>1.37E-4</v>
      </c>
      <c r="C177" s="70">
        <v>3.0102090000000001</v>
      </c>
      <c r="D177" s="70">
        <v>1.0399069999999999</v>
      </c>
      <c r="E177" s="70">
        <v>0.56612799999999996</v>
      </c>
      <c r="F177" s="70">
        <v>0.36426799999999998</v>
      </c>
      <c r="G177" s="70">
        <v>0.97365800000000002</v>
      </c>
      <c r="H177" s="70">
        <v>0.96110300000000004</v>
      </c>
      <c r="I177" s="70">
        <v>0.98772099999999996</v>
      </c>
      <c r="J177" s="70">
        <v>0.98470400000000002</v>
      </c>
      <c r="K177" s="68">
        <v>6.1145833333333337E-2</v>
      </c>
      <c r="L177" s="10"/>
      <c r="M177" s="10"/>
    </row>
    <row r="178" spans="1:13" x14ac:dyDescent="0.3">
      <c r="A178" s="69">
        <v>87.999801000000005</v>
      </c>
      <c r="B178" s="10">
        <v>1.37E-4</v>
      </c>
      <c r="C178" s="70">
        <v>3.0402119999999999</v>
      </c>
      <c r="D178" s="70">
        <v>1.0518689999999999</v>
      </c>
      <c r="E178" s="70">
        <v>0.57126900000000003</v>
      </c>
      <c r="F178" s="70">
        <v>0.365205</v>
      </c>
      <c r="G178" s="70">
        <v>0.97389099999999995</v>
      </c>
      <c r="H178" s="70">
        <v>0.96121599999999996</v>
      </c>
      <c r="I178" s="70">
        <v>0.98762499999999998</v>
      </c>
      <c r="J178" s="70">
        <v>0.98550800000000005</v>
      </c>
      <c r="K178" s="68">
        <v>6.9895833333333338E-2</v>
      </c>
      <c r="L178" s="10"/>
      <c r="M178" s="10"/>
    </row>
    <row r="179" spans="1:13" x14ac:dyDescent="0.3">
      <c r="A179" s="69">
        <v>88.499801000000005</v>
      </c>
      <c r="B179" s="10">
        <v>1.3200000000000001E-4</v>
      </c>
      <c r="C179" s="70">
        <v>3.0265930000000001</v>
      </c>
      <c r="D179" s="70">
        <v>1.0446800000000001</v>
      </c>
      <c r="E179" s="70">
        <v>0.56972100000000003</v>
      </c>
      <c r="F179" s="70">
        <v>0.36751200000000001</v>
      </c>
      <c r="G179" s="70">
        <v>0.97419100000000003</v>
      </c>
      <c r="H179" s="70">
        <v>0.96218700000000001</v>
      </c>
      <c r="I179" s="70">
        <v>0.98787000000000003</v>
      </c>
      <c r="J179" s="70">
        <v>0.98451999999999995</v>
      </c>
      <c r="K179" s="68">
        <v>7.8645833333333331E-2</v>
      </c>
      <c r="L179" s="10"/>
      <c r="M179" s="10"/>
    </row>
    <row r="180" spans="1:13" x14ac:dyDescent="0.3">
      <c r="A180" s="69">
        <v>88.999801000000005</v>
      </c>
      <c r="B180" s="10">
        <v>1.3200000000000001E-4</v>
      </c>
      <c r="C180" s="70">
        <v>2.9872860000000001</v>
      </c>
      <c r="D180" s="70">
        <v>1.032613</v>
      </c>
      <c r="E180" s="70">
        <v>0.56214699999999995</v>
      </c>
      <c r="F180" s="70">
        <v>0.35991200000000001</v>
      </c>
      <c r="G180" s="70">
        <v>0.97360999999999998</v>
      </c>
      <c r="H180" s="70">
        <v>0.96200300000000005</v>
      </c>
      <c r="I180" s="70">
        <v>0.98789199999999999</v>
      </c>
      <c r="J180" s="70">
        <v>0.98254200000000003</v>
      </c>
      <c r="K180" s="68">
        <v>8.729166666666667E-2</v>
      </c>
      <c r="L180" s="10"/>
      <c r="M180" s="10"/>
    </row>
    <row r="181" spans="1:13" x14ac:dyDescent="0.3">
      <c r="A181" s="69">
        <v>89.499801000000005</v>
      </c>
      <c r="B181" s="10">
        <v>1.27E-4</v>
      </c>
      <c r="C181" s="70">
        <v>2.982243</v>
      </c>
      <c r="D181" s="70">
        <v>1.0292809999999999</v>
      </c>
      <c r="E181" s="70">
        <v>0.56072100000000002</v>
      </c>
      <c r="F181" s="70">
        <v>0.36296</v>
      </c>
      <c r="G181" s="70">
        <v>0.97447099999999998</v>
      </c>
      <c r="H181" s="70">
        <v>0.96298300000000003</v>
      </c>
      <c r="I181" s="70">
        <v>0.98822200000000004</v>
      </c>
      <c r="J181" s="70">
        <v>0.98369700000000004</v>
      </c>
      <c r="K181" s="68">
        <v>9.5983796296296289E-2</v>
      </c>
      <c r="L181" s="10"/>
      <c r="M181" s="10"/>
    </row>
    <row r="182" spans="1:13" x14ac:dyDescent="0.3">
      <c r="A182" s="69">
        <v>89.999801000000005</v>
      </c>
      <c r="B182" s="10">
        <v>1.27E-4</v>
      </c>
      <c r="C182" s="70">
        <v>2.9990049999999999</v>
      </c>
      <c r="D182" s="70">
        <v>1.034643</v>
      </c>
      <c r="E182" s="70">
        <v>0.56608099999999995</v>
      </c>
      <c r="F182" s="70">
        <v>0.36363800000000002</v>
      </c>
      <c r="G182" s="70">
        <v>0.97396099999999997</v>
      </c>
      <c r="H182" s="70">
        <v>0.96163299999999996</v>
      </c>
      <c r="I182" s="70">
        <v>0.98767700000000003</v>
      </c>
      <c r="J182" s="70">
        <v>0.98490100000000003</v>
      </c>
      <c r="K182" s="68">
        <v>0.10462962962962963</v>
      </c>
      <c r="L182" s="10"/>
      <c r="M182" s="10"/>
    </row>
    <row r="183" spans="1:13" x14ac:dyDescent="0.3">
      <c r="A183" s="69">
        <v>90.499801000000005</v>
      </c>
      <c r="B183" s="10">
        <v>1.22E-4</v>
      </c>
      <c r="C183" s="70">
        <v>2.9935580000000002</v>
      </c>
      <c r="D183" s="70">
        <v>1.0333060000000001</v>
      </c>
      <c r="E183" s="70">
        <v>0.56469899999999995</v>
      </c>
      <c r="F183" s="70">
        <v>0.36224600000000001</v>
      </c>
      <c r="G183" s="70">
        <v>0.97402599999999995</v>
      </c>
      <c r="H183" s="70">
        <v>0.961893</v>
      </c>
      <c r="I183" s="70">
        <v>0.98759399999999997</v>
      </c>
      <c r="J183" s="70">
        <v>0.98472599999999999</v>
      </c>
      <c r="K183" s="68">
        <v>0.11332175925925925</v>
      </c>
      <c r="L183" s="10"/>
      <c r="M183" s="10"/>
    </row>
    <row r="184" spans="1:13" x14ac:dyDescent="0.3">
      <c r="A184" s="69">
        <v>90.999801000000005</v>
      </c>
      <c r="B184" s="10">
        <v>1.22E-4</v>
      </c>
      <c r="C184" s="70">
        <v>2.9972850000000002</v>
      </c>
      <c r="D184" s="70">
        <v>1.0361009999999999</v>
      </c>
      <c r="E184" s="70">
        <v>0.56293300000000002</v>
      </c>
      <c r="F184" s="70">
        <v>0.36215000000000003</v>
      </c>
      <c r="G184" s="70">
        <v>0.97370500000000004</v>
      </c>
      <c r="H184" s="70">
        <v>0.96159600000000001</v>
      </c>
      <c r="I184" s="70">
        <v>0.987155</v>
      </c>
      <c r="J184" s="70">
        <v>0.98447200000000001</v>
      </c>
      <c r="K184" s="68">
        <v>0.1219675925925926</v>
      </c>
      <c r="L184" s="10"/>
      <c r="M184" s="10"/>
    </row>
    <row r="185" spans="1:13" x14ac:dyDescent="0.3">
      <c r="A185" s="69">
        <v>91.499801000000005</v>
      </c>
      <c r="B185" s="10">
        <v>1.18E-4</v>
      </c>
      <c r="C185" s="70">
        <v>2.9867729999999999</v>
      </c>
      <c r="D185" s="70">
        <v>1.0329360000000001</v>
      </c>
      <c r="E185" s="70">
        <v>0.56052999999999997</v>
      </c>
      <c r="F185" s="70">
        <v>0.36037200000000003</v>
      </c>
      <c r="G185" s="70">
        <v>0.97324999999999995</v>
      </c>
      <c r="H185" s="70">
        <v>0.96147700000000003</v>
      </c>
      <c r="I185" s="70">
        <v>0.98719900000000005</v>
      </c>
      <c r="J185" s="70">
        <v>0.98285</v>
      </c>
      <c r="K185" s="68">
        <v>0.13063657407407406</v>
      </c>
      <c r="L185" s="10"/>
      <c r="M185" s="10"/>
    </row>
    <row r="186" spans="1:13" x14ac:dyDescent="0.3">
      <c r="A186" s="69">
        <v>91.999801000000005</v>
      </c>
      <c r="B186" s="10">
        <v>1.18E-4</v>
      </c>
      <c r="C186" s="70">
        <v>3.0304069999999999</v>
      </c>
      <c r="D186" s="70">
        <v>1.0475669999999999</v>
      </c>
      <c r="E186" s="70">
        <v>0.56827899999999998</v>
      </c>
      <c r="F186" s="70">
        <v>0.36699300000000001</v>
      </c>
      <c r="G186" s="70">
        <v>0.97413400000000006</v>
      </c>
      <c r="H186" s="70">
        <v>0.96203700000000003</v>
      </c>
      <c r="I186" s="70">
        <v>0.98754699999999995</v>
      </c>
      <c r="J186" s="70">
        <v>0.98491600000000001</v>
      </c>
      <c r="K186" s="68">
        <v>0.13929398148148148</v>
      </c>
      <c r="L186" s="10"/>
      <c r="M186" s="10"/>
    </row>
    <row r="187" spans="1:13" x14ac:dyDescent="0.3">
      <c r="A187" s="69">
        <v>92.499801000000005</v>
      </c>
      <c r="B187" s="10">
        <v>1.1400000000000001E-4</v>
      </c>
      <c r="C187" s="70">
        <v>3.0058199999999999</v>
      </c>
      <c r="D187" s="70">
        <v>1.038581</v>
      </c>
      <c r="E187" s="70">
        <v>0.56505899999999998</v>
      </c>
      <c r="F187" s="70">
        <v>0.36359900000000001</v>
      </c>
      <c r="G187" s="70">
        <v>0.97341200000000005</v>
      </c>
      <c r="H187" s="70">
        <v>0.96164099999999997</v>
      </c>
      <c r="I187" s="70">
        <v>0.98791899999999999</v>
      </c>
      <c r="J187" s="70">
        <v>0.98244799999999999</v>
      </c>
      <c r="K187" s="68">
        <v>8.7962962962962968E-3</v>
      </c>
      <c r="L187" s="10"/>
      <c r="M187" s="10"/>
    </row>
    <row r="188" spans="1:13" x14ac:dyDescent="0.3">
      <c r="A188" s="69">
        <v>92.999801000000005</v>
      </c>
      <c r="B188" s="10">
        <v>1.1400000000000001E-4</v>
      </c>
      <c r="C188" s="70">
        <v>3.049328</v>
      </c>
      <c r="D188" s="70">
        <v>1.0547299999999999</v>
      </c>
      <c r="E188" s="70">
        <v>0.57181400000000004</v>
      </c>
      <c r="F188" s="70">
        <v>0.36805399999999999</v>
      </c>
      <c r="G188" s="70">
        <v>0.97350499999999995</v>
      </c>
      <c r="H188" s="70">
        <v>0.96250199999999997</v>
      </c>
      <c r="I188" s="70">
        <v>0.98780900000000005</v>
      </c>
      <c r="J188" s="70">
        <v>0.98120799999999997</v>
      </c>
      <c r="K188" s="68">
        <v>1.7187499999999998E-2</v>
      </c>
      <c r="L188" s="10"/>
      <c r="M188" s="10"/>
    </row>
    <row r="189" spans="1:13" x14ac:dyDescent="0.3">
      <c r="A189" s="69">
        <v>93.499801000000005</v>
      </c>
      <c r="B189" s="10">
        <v>1.11E-4</v>
      </c>
      <c r="C189" s="70">
        <v>2.9561869999999999</v>
      </c>
      <c r="D189" s="70">
        <v>1.019393</v>
      </c>
      <c r="E189" s="70">
        <v>0.55937400000000004</v>
      </c>
      <c r="F189" s="70">
        <v>0.35802600000000001</v>
      </c>
      <c r="G189" s="70">
        <v>0.973248</v>
      </c>
      <c r="H189" s="70">
        <v>0.96153500000000003</v>
      </c>
      <c r="I189" s="70">
        <v>0.98824400000000001</v>
      </c>
      <c r="J189" s="70">
        <v>0.98167899999999997</v>
      </c>
      <c r="K189" s="68">
        <v>2.56712962962963E-2</v>
      </c>
      <c r="L189" s="10"/>
      <c r="M189" s="10"/>
    </row>
    <row r="190" spans="1:13" x14ac:dyDescent="0.3">
      <c r="A190" s="69">
        <v>93.999801000000005</v>
      </c>
      <c r="B190" s="10">
        <v>1.11E-4</v>
      </c>
      <c r="C190" s="70">
        <v>2.9793069999999999</v>
      </c>
      <c r="D190" s="70">
        <v>1.0281469999999999</v>
      </c>
      <c r="E190" s="70">
        <v>0.56118199999999996</v>
      </c>
      <c r="F190" s="70">
        <v>0.36183199999999999</v>
      </c>
      <c r="G190" s="70">
        <v>0.97339200000000003</v>
      </c>
      <c r="H190" s="70">
        <v>0.96104100000000003</v>
      </c>
      <c r="I190" s="70">
        <v>0.98808600000000002</v>
      </c>
      <c r="J190" s="70">
        <v>0.98339900000000002</v>
      </c>
      <c r="K190" s="68">
        <v>3.4131944444444444E-2</v>
      </c>
      <c r="L190" s="10"/>
      <c r="M190" s="10"/>
    </row>
    <row r="191" spans="1:13" x14ac:dyDescent="0.3">
      <c r="A191" s="69">
        <v>94.499801000000005</v>
      </c>
      <c r="B191" s="10">
        <v>1.08E-4</v>
      </c>
      <c r="C191" s="70">
        <v>3.0077250000000002</v>
      </c>
      <c r="D191" s="70">
        <v>1.0393239999999999</v>
      </c>
      <c r="E191" s="70">
        <v>0.565384</v>
      </c>
      <c r="F191" s="70">
        <v>0.36369200000000002</v>
      </c>
      <c r="G191" s="70">
        <v>0.97369799999999995</v>
      </c>
      <c r="H191" s="70">
        <v>0.96208700000000003</v>
      </c>
      <c r="I191" s="70">
        <v>0.98754600000000003</v>
      </c>
      <c r="J191" s="70">
        <v>0.98307199999999995</v>
      </c>
      <c r="K191" s="68">
        <v>4.2604166666666665E-2</v>
      </c>
      <c r="L191" s="10"/>
      <c r="M191" s="10"/>
    </row>
    <row r="192" spans="1:13" x14ac:dyDescent="0.3">
      <c r="A192" s="69">
        <v>94.999801000000005</v>
      </c>
      <c r="B192" s="10">
        <v>1.08E-4</v>
      </c>
      <c r="C192" s="70">
        <v>3.0019420000000001</v>
      </c>
      <c r="D192" s="70">
        <v>1.03725</v>
      </c>
      <c r="E192" s="70">
        <v>0.56569400000000003</v>
      </c>
      <c r="F192" s="70">
        <v>0.36174899999999999</v>
      </c>
      <c r="G192" s="70">
        <v>0.97333499999999995</v>
      </c>
      <c r="H192" s="70">
        <v>0.96067100000000005</v>
      </c>
      <c r="I192" s="70">
        <v>0.98787800000000003</v>
      </c>
      <c r="J192" s="70">
        <v>0.98411999999999999</v>
      </c>
      <c r="K192" s="68">
        <v>5.1018518518518519E-2</v>
      </c>
      <c r="L192" s="10"/>
      <c r="M192" s="10"/>
    </row>
    <row r="193" spans="1:13" x14ac:dyDescent="0.3">
      <c r="A193" s="69">
        <v>95.499801000000005</v>
      </c>
      <c r="B193" s="10">
        <v>1.06E-4</v>
      </c>
      <c r="C193" s="70">
        <v>3.0062549999999999</v>
      </c>
      <c r="D193" s="70">
        <v>1.0382769999999999</v>
      </c>
      <c r="E193" s="70">
        <v>0.56511699999999998</v>
      </c>
      <c r="F193" s="70">
        <v>0.36458400000000002</v>
      </c>
      <c r="G193" s="70">
        <v>0.97387900000000005</v>
      </c>
      <c r="H193" s="70">
        <v>0.961704</v>
      </c>
      <c r="I193" s="70">
        <v>0.98763000000000001</v>
      </c>
      <c r="J193" s="70">
        <v>0.98447700000000005</v>
      </c>
      <c r="K193" s="68">
        <v>5.9432870370370372E-2</v>
      </c>
      <c r="L193" s="10"/>
      <c r="M193" s="10"/>
    </row>
    <row r="194" spans="1:13" x14ac:dyDescent="0.3">
      <c r="A194" s="69">
        <v>95.999801000000005</v>
      </c>
      <c r="B194" s="10">
        <v>1.06E-4</v>
      </c>
      <c r="C194" s="70">
        <v>3.0278369999999999</v>
      </c>
      <c r="D194" s="70">
        <v>1.046686</v>
      </c>
      <c r="E194" s="70">
        <v>0.56981199999999999</v>
      </c>
      <c r="F194" s="70">
        <v>0.36465399999999998</v>
      </c>
      <c r="G194" s="70">
        <v>0.97300799999999998</v>
      </c>
      <c r="H194" s="70">
        <v>0.96073600000000003</v>
      </c>
      <c r="I194" s="70">
        <v>0.98758800000000002</v>
      </c>
      <c r="J194" s="70">
        <v>0.98297199999999996</v>
      </c>
      <c r="K194" s="68">
        <v>6.7812499999999998E-2</v>
      </c>
      <c r="L194" s="10"/>
      <c r="M194" s="10"/>
    </row>
    <row r="195" spans="1:13" x14ac:dyDescent="0.3">
      <c r="A195" s="69">
        <v>96.499801000000005</v>
      </c>
      <c r="B195" s="10">
        <v>1.0399999999999999E-4</v>
      </c>
      <c r="C195" s="70">
        <v>2.9979309999999999</v>
      </c>
      <c r="D195" s="70">
        <v>1.03562</v>
      </c>
      <c r="E195" s="70">
        <v>0.563554</v>
      </c>
      <c r="F195" s="70">
        <v>0.36313800000000002</v>
      </c>
      <c r="G195" s="70">
        <v>0.97318199999999999</v>
      </c>
      <c r="H195" s="70">
        <v>0.96082199999999995</v>
      </c>
      <c r="I195" s="70">
        <v>0.98741900000000005</v>
      </c>
      <c r="J195" s="70">
        <v>0.98366500000000001</v>
      </c>
      <c r="K195" s="68">
        <v>7.6261574074074079E-2</v>
      </c>
      <c r="L195" s="10"/>
      <c r="M195" s="10"/>
    </row>
    <row r="196" spans="1:13" x14ac:dyDescent="0.3">
      <c r="A196" s="69">
        <v>96.999801000000005</v>
      </c>
      <c r="B196" s="10">
        <v>1.0399999999999999E-4</v>
      </c>
      <c r="C196" s="70">
        <v>2.9292069999999999</v>
      </c>
      <c r="D196" s="70">
        <v>1.0094190000000001</v>
      </c>
      <c r="E196" s="70">
        <v>0.55401599999999995</v>
      </c>
      <c r="F196" s="70">
        <v>0.35635299999999998</v>
      </c>
      <c r="G196" s="70">
        <v>0.97424900000000003</v>
      </c>
      <c r="H196" s="70">
        <v>0.96223800000000004</v>
      </c>
      <c r="I196" s="70">
        <v>0.98756999999999995</v>
      </c>
      <c r="J196" s="70">
        <v>0.98494999999999999</v>
      </c>
      <c r="K196" s="68">
        <v>8.4664351851851852E-2</v>
      </c>
      <c r="L196" s="10"/>
      <c r="M196" s="10"/>
    </row>
    <row r="197" spans="1:13" x14ac:dyDescent="0.3">
      <c r="A197" s="69">
        <v>97.499801000000005</v>
      </c>
      <c r="B197" s="10">
        <v>1.02E-4</v>
      </c>
      <c r="C197" s="70">
        <v>2.960988</v>
      </c>
      <c r="D197" s="70">
        <v>1.020723</v>
      </c>
      <c r="E197" s="70">
        <v>0.55889100000000003</v>
      </c>
      <c r="F197" s="70">
        <v>0.360651</v>
      </c>
      <c r="G197" s="70">
        <v>0.97328400000000004</v>
      </c>
      <c r="H197" s="70">
        <v>0.96092299999999997</v>
      </c>
      <c r="I197" s="70">
        <v>0.98769899999999999</v>
      </c>
      <c r="J197" s="70">
        <v>0.98359200000000002</v>
      </c>
      <c r="K197" s="68">
        <v>9.3101851851851838E-2</v>
      </c>
      <c r="L197" s="10"/>
      <c r="M197" s="10"/>
    </row>
    <row r="198" spans="1:13" x14ac:dyDescent="0.3">
      <c r="A198" s="69">
        <v>97.999801000000005</v>
      </c>
      <c r="B198" s="10">
        <v>1.02E-4</v>
      </c>
      <c r="C198" s="70">
        <v>3.0039500000000001</v>
      </c>
      <c r="D198" s="70">
        <v>1.0380739999999999</v>
      </c>
      <c r="E198" s="70">
        <v>0.56567500000000004</v>
      </c>
      <c r="F198" s="70">
        <v>0.36212699999999998</v>
      </c>
      <c r="G198" s="70">
        <v>0.973939</v>
      </c>
      <c r="H198" s="70">
        <v>0.96113700000000002</v>
      </c>
      <c r="I198" s="70">
        <v>0.98801499999999998</v>
      </c>
      <c r="J198" s="70">
        <v>0.98546699999999998</v>
      </c>
      <c r="K198" s="68">
        <v>0.10150462962962963</v>
      </c>
      <c r="L198" s="10"/>
      <c r="M198" s="10"/>
    </row>
    <row r="199" spans="1:13" x14ac:dyDescent="0.3">
      <c r="A199" s="69">
        <v>98.499801000000005</v>
      </c>
      <c r="B199" s="10">
        <v>1.01E-4</v>
      </c>
      <c r="C199" s="70">
        <v>3.0184310000000001</v>
      </c>
      <c r="D199" s="70">
        <v>1.0429269999999999</v>
      </c>
      <c r="E199" s="70">
        <v>0.56767699999999999</v>
      </c>
      <c r="F199" s="70">
        <v>0.3649</v>
      </c>
      <c r="G199" s="70">
        <v>0.97390399999999999</v>
      </c>
      <c r="H199" s="70">
        <v>0.96138400000000002</v>
      </c>
      <c r="I199" s="70">
        <v>0.98775900000000005</v>
      </c>
      <c r="J199" s="70">
        <v>0.98509199999999997</v>
      </c>
      <c r="K199" s="68">
        <v>0.10994212962962963</v>
      </c>
      <c r="L199" s="10"/>
      <c r="M199" s="10"/>
    </row>
    <row r="200" spans="1:13" x14ac:dyDescent="0.3">
      <c r="A200" s="69">
        <v>98.999801000000005</v>
      </c>
      <c r="B200" s="10">
        <v>1.01E-4</v>
      </c>
      <c r="C200" s="70">
        <v>2.984213</v>
      </c>
      <c r="D200" s="70">
        <v>1.0297430000000001</v>
      </c>
      <c r="E200" s="70">
        <v>0.56176199999999998</v>
      </c>
      <c r="F200" s="70">
        <v>0.36296400000000001</v>
      </c>
      <c r="G200" s="70">
        <v>0.97397</v>
      </c>
      <c r="H200" s="70">
        <v>0.961233</v>
      </c>
      <c r="I200" s="70">
        <v>0.98839299999999997</v>
      </c>
      <c r="J200" s="70">
        <v>0.98501899999999998</v>
      </c>
      <c r="K200" s="68">
        <v>0.11839120370370371</v>
      </c>
      <c r="L200" s="10"/>
      <c r="M200" s="10"/>
    </row>
    <row r="201" spans="1:13" x14ac:dyDescent="0.3">
      <c r="A201" s="69">
        <v>99.499801000000005</v>
      </c>
      <c r="B201" s="10">
        <v>1E-4</v>
      </c>
      <c r="C201" s="70">
        <v>2.9645950000000001</v>
      </c>
      <c r="D201" s="70">
        <v>1.021217</v>
      </c>
      <c r="E201" s="70">
        <v>0.56093400000000004</v>
      </c>
      <c r="F201" s="70">
        <v>0.36122700000000002</v>
      </c>
      <c r="G201" s="70">
        <v>0.97353400000000001</v>
      </c>
      <c r="H201" s="70">
        <v>0.96076499999999998</v>
      </c>
      <c r="I201" s="70">
        <v>0.98773699999999998</v>
      </c>
      <c r="J201" s="70">
        <v>0.98487100000000005</v>
      </c>
      <c r="K201" s="68">
        <v>0.12686342592592592</v>
      </c>
      <c r="L201" s="10"/>
      <c r="M201" s="10"/>
    </row>
    <row r="202" spans="1:13" x14ac:dyDescent="0.3">
      <c r="A202" s="69">
        <v>99.999801000000005</v>
      </c>
      <c r="B202" s="10">
        <v>1E-4</v>
      </c>
      <c r="C202" s="70">
        <v>2.9907240000000002</v>
      </c>
      <c r="D202" s="70">
        <v>1.032492</v>
      </c>
      <c r="E202" s="70">
        <v>0.56417600000000001</v>
      </c>
      <c r="F202" s="70">
        <v>0.36156500000000003</v>
      </c>
      <c r="G202" s="70">
        <v>0.97258500000000003</v>
      </c>
      <c r="H202" s="70">
        <v>0.95994199999999996</v>
      </c>
      <c r="I202" s="70">
        <v>0.98751100000000003</v>
      </c>
      <c r="J202" s="70">
        <v>0.98294199999999998</v>
      </c>
      <c r="K202" s="68">
        <v>0.13532407407407407</v>
      </c>
      <c r="L202" s="10"/>
      <c r="M202" s="10"/>
    </row>
    <row r="203" spans="1:13" x14ac:dyDescent="0.3">
      <c r="A203" s="69">
        <v>100.49980100000001</v>
      </c>
      <c r="B203" s="10">
        <v>1E-4</v>
      </c>
      <c r="C203" s="70">
        <v>3.0095809999999998</v>
      </c>
      <c r="D203" s="70">
        <v>1.0391859999999999</v>
      </c>
      <c r="E203" s="70">
        <v>0.56806199999999996</v>
      </c>
      <c r="F203" s="70">
        <v>0.363149</v>
      </c>
      <c r="G203" s="70">
        <v>0.97317799999999999</v>
      </c>
      <c r="H203" s="70">
        <v>0.961144</v>
      </c>
      <c r="I203" s="70">
        <v>0.98760599999999998</v>
      </c>
      <c r="J203" s="70">
        <v>0.98282000000000003</v>
      </c>
      <c r="K203" s="68">
        <v>8.773148148148148E-3</v>
      </c>
      <c r="L203" s="10"/>
      <c r="M203" s="10"/>
    </row>
    <row r="204" spans="1:13" x14ac:dyDescent="0.3">
      <c r="A204" s="69">
        <v>100.99980100000001</v>
      </c>
      <c r="B204" s="10">
        <v>1E-4</v>
      </c>
      <c r="C204" s="70">
        <v>2.9967640000000002</v>
      </c>
      <c r="D204" s="70">
        <v>1.034648</v>
      </c>
      <c r="E204" s="70">
        <v>0.56475500000000001</v>
      </c>
      <c r="F204" s="70">
        <v>0.36271300000000001</v>
      </c>
      <c r="G204" s="70">
        <v>0.97317500000000001</v>
      </c>
      <c r="H204" s="70">
        <v>0.96025199999999999</v>
      </c>
      <c r="I204" s="70">
        <v>0.98762499999999998</v>
      </c>
      <c r="J204" s="70">
        <v>0.984572</v>
      </c>
      <c r="K204" s="68">
        <v>1.7187499999999998E-2</v>
      </c>
      <c r="L204" s="10"/>
      <c r="M204" s="10"/>
    </row>
    <row r="205" spans="1:13" x14ac:dyDescent="0.3">
      <c r="A205" s="69">
        <v>101.49980100000001</v>
      </c>
      <c r="B205" s="10">
        <v>1E-4</v>
      </c>
      <c r="C205" s="70">
        <v>2.9683229999999998</v>
      </c>
      <c r="D205" s="70">
        <v>1.0241039999999999</v>
      </c>
      <c r="E205" s="70">
        <v>0.559639</v>
      </c>
      <c r="F205" s="70">
        <v>0.36047699999999999</v>
      </c>
      <c r="G205" s="70">
        <v>0.97385900000000003</v>
      </c>
      <c r="H205" s="70">
        <v>0.96181700000000003</v>
      </c>
      <c r="I205" s="70">
        <v>0.98797900000000005</v>
      </c>
      <c r="J205" s="70">
        <v>0.98382400000000003</v>
      </c>
      <c r="K205" s="68">
        <v>2.5590277777777778E-2</v>
      </c>
      <c r="L205" s="10"/>
      <c r="M205" s="10"/>
    </row>
    <row r="206" spans="1:13" x14ac:dyDescent="0.3">
      <c r="A206" s="69">
        <v>101.99980100000001</v>
      </c>
      <c r="B206" s="10">
        <v>1E-4</v>
      </c>
      <c r="C206" s="70">
        <v>2.9816220000000002</v>
      </c>
      <c r="D206" s="70">
        <v>1.029838</v>
      </c>
      <c r="E206" s="70">
        <v>0.56146600000000002</v>
      </c>
      <c r="F206" s="70">
        <v>0.36047899999999999</v>
      </c>
      <c r="G206" s="70">
        <v>0.97365699999999999</v>
      </c>
      <c r="H206" s="70">
        <v>0.96120300000000003</v>
      </c>
      <c r="I206" s="70">
        <v>0.98768800000000001</v>
      </c>
      <c r="J206" s="70">
        <v>0.98453199999999996</v>
      </c>
      <c r="K206" s="68">
        <v>3.3993055555555561E-2</v>
      </c>
      <c r="L206" s="10"/>
      <c r="M206" s="10"/>
    </row>
    <row r="207" spans="1:13" x14ac:dyDescent="0.3">
      <c r="A207" s="69">
        <v>102.49980100000001</v>
      </c>
      <c r="B207" s="10">
        <v>1E-4</v>
      </c>
      <c r="C207" s="70">
        <v>3.0231659999999998</v>
      </c>
      <c r="D207" s="70">
        <v>1.0448029999999999</v>
      </c>
      <c r="E207" s="70">
        <v>0.56837700000000002</v>
      </c>
      <c r="F207" s="70">
        <v>0.36518299999999998</v>
      </c>
      <c r="G207" s="70">
        <v>0.97388600000000003</v>
      </c>
      <c r="H207" s="70">
        <v>0.96166600000000002</v>
      </c>
      <c r="I207" s="70">
        <v>0.98807299999999998</v>
      </c>
      <c r="J207" s="70">
        <v>0.98414000000000001</v>
      </c>
      <c r="K207" s="68">
        <v>4.2442129629629628E-2</v>
      </c>
      <c r="L207" s="10"/>
      <c r="M207" s="10"/>
    </row>
    <row r="208" spans="1:13" x14ac:dyDescent="0.3">
      <c r="A208" s="69">
        <v>102.99980100000001</v>
      </c>
      <c r="B208" s="10">
        <v>1E-4</v>
      </c>
      <c r="C208" s="70">
        <v>2.9956369999999999</v>
      </c>
      <c r="D208" s="70">
        <v>1.034216</v>
      </c>
      <c r="E208" s="70">
        <v>0.56539399999999995</v>
      </c>
      <c r="F208" s="70">
        <v>0.36181200000000002</v>
      </c>
      <c r="G208" s="70">
        <v>0.97328499999999996</v>
      </c>
      <c r="H208" s="70">
        <v>0.96066600000000002</v>
      </c>
      <c r="I208" s="70">
        <v>0.98784300000000003</v>
      </c>
      <c r="J208" s="70">
        <v>0.98396399999999995</v>
      </c>
      <c r="K208" s="68">
        <v>5.0868055555555548E-2</v>
      </c>
      <c r="L208" s="10"/>
      <c r="M208" s="10"/>
    </row>
    <row r="209" spans="1:13" x14ac:dyDescent="0.3">
      <c r="A209" s="69">
        <v>103.49980100000001</v>
      </c>
      <c r="B209" s="10">
        <v>1E-4</v>
      </c>
      <c r="C209" s="70">
        <v>2.994777</v>
      </c>
      <c r="D209" s="70">
        <v>1.0346089999999999</v>
      </c>
      <c r="E209" s="70">
        <v>0.56392900000000001</v>
      </c>
      <c r="F209" s="70">
        <v>0.36163000000000001</v>
      </c>
      <c r="G209" s="70">
        <v>0.97416700000000001</v>
      </c>
      <c r="H209" s="70">
        <v>0.96192900000000003</v>
      </c>
      <c r="I209" s="70">
        <v>0.98783399999999999</v>
      </c>
      <c r="J209" s="70">
        <v>0.98497699999999999</v>
      </c>
      <c r="K209" s="68">
        <v>5.9340277777777777E-2</v>
      </c>
      <c r="L209" s="10"/>
      <c r="M209" s="10"/>
    </row>
    <row r="210" spans="1:13" x14ac:dyDescent="0.3">
      <c r="A210" s="69">
        <v>103.99980100000001</v>
      </c>
      <c r="B210" s="10">
        <v>1E-4</v>
      </c>
      <c r="C210" s="70">
        <v>2.9541040000000001</v>
      </c>
      <c r="D210" s="70">
        <v>1.018451</v>
      </c>
      <c r="E210" s="70">
        <v>0.557975</v>
      </c>
      <c r="F210" s="70">
        <v>0.35922700000000002</v>
      </c>
      <c r="G210" s="70">
        <v>0.973769</v>
      </c>
      <c r="H210" s="70">
        <v>0.96107600000000004</v>
      </c>
      <c r="I210" s="70">
        <v>0.98720399999999997</v>
      </c>
      <c r="J210" s="70">
        <v>0.98572000000000004</v>
      </c>
      <c r="K210" s="68">
        <v>6.7754629629629637E-2</v>
      </c>
      <c r="L210" s="10"/>
      <c r="M210" s="10"/>
    </row>
    <row r="211" spans="1:13" x14ac:dyDescent="0.3">
      <c r="A211" s="69">
        <v>104.49980100000001</v>
      </c>
      <c r="B211" s="10">
        <v>1E-4</v>
      </c>
      <c r="C211" s="70">
        <v>2.966132</v>
      </c>
      <c r="D211" s="70">
        <v>1.0229140000000001</v>
      </c>
      <c r="E211" s="70">
        <v>0.55888099999999996</v>
      </c>
      <c r="F211" s="70">
        <v>0.36142299999999999</v>
      </c>
      <c r="G211" s="70">
        <v>0.974051</v>
      </c>
      <c r="H211" s="70">
        <v>0.96143599999999996</v>
      </c>
      <c r="I211" s="70">
        <v>0.98790100000000003</v>
      </c>
      <c r="J211" s="70">
        <v>0.98543199999999997</v>
      </c>
      <c r="K211" s="68">
        <v>7.6192129629629637E-2</v>
      </c>
      <c r="L211" s="10"/>
      <c r="M211" s="10"/>
    </row>
    <row r="212" spans="1:13" x14ac:dyDescent="0.3">
      <c r="A212" s="69">
        <v>104.99980100000001</v>
      </c>
      <c r="B212" s="10">
        <v>1E-4</v>
      </c>
      <c r="C212" s="70">
        <v>2.957023</v>
      </c>
      <c r="D212" s="70">
        <v>1.0203519999999999</v>
      </c>
      <c r="E212" s="70">
        <v>0.55787699999999996</v>
      </c>
      <c r="F212" s="70">
        <v>0.35844100000000001</v>
      </c>
      <c r="G212" s="70">
        <v>0.97448599999999996</v>
      </c>
      <c r="H212" s="70">
        <v>0.96245999999999998</v>
      </c>
      <c r="I212" s="70">
        <v>0.98723399999999994</v>
      </c>
      <c r="J212" s="70">
        <v>0.98578699999999997</v>
      </c>
      <c r="K212" s="68">
        <v>8.4571759259259263E-2</v>
      </c>
      <c r="L212" s="10"/>
      <c r="M212" s="10"/>
    </row>
    <row r="213" spans="1:13" x14ac:dyDescent="0.3">
      <c r="A213" s="69">
        <v>105.49980100000001</v>
      </c>
      <c r="B213" s="10">
        <v>9.8999999999999994E-5</v>
      </c>
      <c r="C213" s="70">
        <v>2.9518309999999999</v>
      </c>
      <c r="D213" s="70">
        <v>1.017239</v>
      </c>
      <c r="E213" s="70">
        <v>0.56206100000000003</v>
      </c>
      <c r="F213" s="70">
        <v>0.355292</v>
      </c>
      <c r="G213" s="70">
        <v>0.97424599999999995</v>
      </c>
      <c r="H213" s="70">
        <v>0.96240999999999999</v>
      </c>
      <c r="I213" s="70">
        <v>0.98711499999999996</v>
      </c>
      <c r="J213" s="70">
        <v>0.98504700000000001</v>
      </c>
      <c r="K213" s="68">
        <v>9.297453703703705E-2</v>
      </c>
      <c r="L213" s="10"/>
      <c r="M213" s="10"/>
    </row>
    <row r="214" spans="1:13" x14ac:dyDescent="0.3">
      <c r="A214" s="69">
        <v>105.99980100000001</v>
      </c>
      <c r="B214" s="10">
        <v>9.8999999999999994E-5</v>
      </c>
      <c r="C214" s="70">
        <v>2.9527009999999998</v>
      </c>
      <c r="D214" s="70">
        <v>1.016205</v>
      </c>
      <c r="E214" s="70">
        <v>0.558585</v>
      </c>
      <c r="F214" s="70">
        <v>0.36170600000000003</v>
      </c>
      <c r="G214" s="70">
        <v>0.97307600000000005</v>
      </c>
      <c r="H214" s="70">
        <v>0.96113899999999997</v>
      </c>
      <c r="I214" s="70">
        <v>0.98757499999999998</v>
      </c>
      <c r="J214" s="70">
        <v>0.98245099999999996</v>
      </c>
      <c r="K214" s="68">
        <v>0.10135416666666668</v>
      </c>
      <c r="L214" s="10"/>
      <c r="M214" s="10"/>
    </row>
    <row r="215" spans="1:13" x14ac:dyDescent="0.3">
      <c r="A215" s="69">
        <v>106.49980100000001</v>
      </c>
      <c r="B215" s="10">
        <v>9.8999999999999994E-5</v>
      </c>
      <c r="C215" s="70">
        <v>2.9314439999999999</v>
      </c>
      <c r="D215" s="70">
        <v>1.0108250000000001</v>
      </c>
      <c r="E215" s="70">
        <v>0.55366599999999999</v>
      </c>
      <c r="F215" s="70">
        <v>0.356128</v>
      </c>
      <c r="G215" s="70">
        <v>0.97355800000000003</v>
      </c>
      <c r="H215" s="70">
        <v>0.96072599999999997</v>
      </c>
      <c r="I215" s="70">
        <v>0.98780400000000002</v>
      </c>
      <c r="J215" s="70">
        <v>0.98497500000000004</v>
      </c>
      <c r="K215" s="68">
        <v>8.5416666666666679E-3</v>
      </c>
      <c r="L215" s="10"/>
      <c r="M215" s="10"/>
    </row>
    <row r="216" spans="1:13" x14ac:dyDescent="0.3">
      <c r="A216" s="69">
        <v>106.99980100000001</v>
      </c>
      <c r="B216" s="10">
        <v>9.8999999999999994E-5</v>
      </c>
      <c r="C216" s="70">
        <v>2.9640870000000001</v>
      </c>
      <c r="D216" s="70">
        <v>1.0227390000000001</v>
      </c>
      <c r="E216" s="70">
        <v>0.55869400000000002</v>
      </c>
      <c r="F216" s="70">
        <v>0.35991499999999998</v>
      </c>
      <c r="G216" s="70">
        <v>0.973908</v>
      </c>
      <c r="H216" s="70">
        <v>0.96187800000000001</v>
      </c>
      <c r="I216" s="70">
        <v>0.98747799999999997</v>
      </c>
      <c r="J216" s="70">
        <v>0.98439900000000002</v>
      </c>
      <c r="K216" s="68">
        <v>1.6736111111111111E-2</v>
      </c>
      <c r="L216" s="10"/>
      <c r="M216" s="10"/>
    </row>
    <row r="217" spans="1:13" x14ac:dyDescent="0.3">
      <c r="A217" s="69">
        <v>107.49980100000001</v>
      </c>
      <c r="B217" s="10">
        <v>9.8999999999999994E-5</v>
      </c>
      <c r="C217" s="70">
        <v>3.0055350000000001</v>
      </c>
      <c r="D217" s="70">
        <v>1.0380339999999999</v>
      </c>
      <c r="E217" s="70">
        <v>0.56694699999999998</v>
      </c>
      <c r="F217" s="70">
        <v>0.36252099999999998</v>
      </c>
      <c r="G217" s="70">
        <v>0.97408399999999995</v>
      </c>
      <c r="H217" s="70">
        <v>0.96318499999999996</v>
      </c>
      <c r="I217" s="70">
        <v>0.98801499999999998</v>
      </c>
      <c r="J217" s="70">
        <v>0.98194999999999999</v>
      </c>
      <c r="K217" s="68">
        <v>2.4976851851851851E-2</v>
      </c>
      <c r="L217" s="10"/>
      <c r="M217" s="10"/>
    </row>
    <row r="218" spans="1:13" x14ac:dyDescent="0.3">
      <c r="A218" s="69">
        <v>107.99980100000001</v>
      </c>
      <c r="B218" s="10">
        <v>9.8999999999999994E-5</v>
      </c>
      <c r="C218" s="70">
        <v>2.9449459999999998</v>
      </c>
      <c r="D218" s="70">
        <v>1.014931</v>
      </c>
      <c r="E218" s="70">
        <v>0.55500899999999997</v>
      </c>
      <c r="F218" s="70">
        <v>0.36007499999999998</v>
      </c>
      <c r="G218" s="70">
        <v>0.97354799999999997</v>
      </c>
      <c r="H218" s="70">
        <v>0.96165699999999998</v>
      </c>
      <c r="I218" s="70">
        <v>0.98726899999999995</v>
      </c>
      <c r="J218" s="70">
        <v>0.98360800000000004</v>
      </c>
      <c r="K218" s="68">
        <v>3.3194444444444443E-2</v>
      </c>
      <c r="L218" s="10"/>
      <c r="M218" s="10"/>
    </row>
    <row r="219" spans="1:13" x14ac:dyDescent="0.3">
      <c r="A219" s="69">
        <v>108.49980100000001</v>
      </c>
      <c r="B219" s="10">
        <v>9.8999999999999994E-5</v>
      </c>
      <c r="C219" s="70">
        <v>2.9655809999999998</v>
      </c>
      <c r="D219" s="70">
        <v>1.0223169999999999</v>
      </c>
      <c r="E219" s="70">
        <v>0.55986999999999998</v>
      </c>
      <c r="F219" s="70">
        <v>0.36107699999999998</v>
      </c>
      <c r="G219" s="70">
        <v>0.97384599999999999</v>
      </c>
      <c r="H219" s="70">
        <v>0.96196899999999996</v>
      </c>
      <c r="I219" s="70">
        <v>0.98773200000000005</v>
      </c>
      <c r="J219" s="70">
        <v>0.98371299999999995</v>
      </c>
      <c r="K219" s="68">
        <v>4.1435185185185179E-2</v>
      </c>
      <c r="L219" s="10"/>
      <c r="M219" s="10"/>
    </row>
    <row r="220" spans="1:13" x14ac:dyDescent="0.3">
      <c r="A220" s="69">
        <v>108.99980100000001</v>
      </c>
      <c r="B220" s="10">
        <v>9.8999999999999994E-5</v>
      </c>
      <c r="C220" s="70">
        <v>3.0148809999999999</v>
      </c>
      <c r="D220" s="70">
        <v>1.04206</v>
      </c>
      <c r="E220" s="70">
        <v>0.56705499999999998</v>
      </c>
      <c r="F220" s="70">
        <v>0.36370599999999997</v>
      </c>
      <c r="G220" s="70">
        <v>0.97348100000000004</v>
      </c>
      <c r="H220" s="70">
        <v>0.96158900000000003</v>
      </c>
      <c r="I220" s="70">
        <v>0.98778100000000002</v>
      </c>
      <c r="J220" s="70">
        <v>0.98296499999999998</v>
      </c>
      <c r="K220" s="68">
        <v>4.9687499999999996E-2</v>
      </c>
      <c r="L220" s="10"/>
      <c r="M220" s="10"/>
    </row>
    <row r="221" spans="1:13" x14ac:dyDescent="0.3">
      <c r="A221" s="69">
        <v>109.49980100000001</v>
      </c>
      <c r="B221" s="10">
        <v>9.7999999999999997E-5</v>
      </c>
      <c r="C221" s="70">
        <v>2.9937369999999999</v>
      </c>
      <c r="D221" s="70">
        <v>1.0333699999999999</v>
      </c>
      <c r="E221" s="70">
        <v>0.563832</v>
      </c>
      <c r="F221" s="70">
        <v>0.36316500000000002</v>
      </c>
      <c r="G221" s="70">
        <v>0.97372499999999995</v>
      </c>
      <c r="H221" s="70">
        <v>0.96213599999999999</v>
      </c>
      <c r="I221" s="70">
        <v>0.98766900000000002</v>
      </c>
      <c r="J221" s="70">
        <v>0.98295900000000003</v>
      </c>
      <c r="K221" s="68">
        <v>5.7974537037037033E-2</v>
      </c>
      <c r="L221" s="10"/>
      <c r="M221" s="10"/>
    </row>
    <row r="222" spans="1:13" x14ac:dyDescent="0.3">
      <c r="A222" s="69">
        <v>109.99980100000001</v>
      </c>
      <c r="B222" s="10">
        <v>9.7999999999999997E-5</v>
      </c>
      <c r="C222" s="70">
        <v>2.947635</v>
      </c>
      <c r="D222" s="70">
        <v>1.0168280000000001</v>
      </c>
      <c r="E222" s="70">
        <v>0.557639</v>
      </c>
      <c r="F222" s="70">
        <v>0.35633999999999999</v>
      </c>
      <c r="G222" s="70">
        <v>0.97373100000000001</v>
      </c>
      <c r="H222" s="70">
        <v>0.96133100000000005</v>
      </c>
      <c r="I222" s="70">
        <v>0.98791799999999996</v>
      </c>
      <c r="J222" s="70">
        <v>0.98434500000000003</v>
      </c>
      <c r="K222" s="68">
        <v>6.627314814814815E-2</v>
      </c>
      <c r="L222" s="10"/>
      <c r="M222" s="10"/>
    </row>
    <row r="223" spans="1:13" x14ac:dyDescent="0.3">
      <c r="A223" s="69">
        <v>110.49980100000001</v>
      </c>
      <c r="B223" s="10">
        <v>9.7999999999999997E-5</v>
      </c>
      <c r="C223" s="70">
        <v>2.9604170000000001</v>
      </c>
      <c r="D223" s="70">
        <v>1.021428</v>
      </c>
      <c r="E223" s="70">
        <v>0.55977900000000003</v>
      </c>
      <c r="F223" s="70">
        <v>0.35778100000000002</v>
      </c>
      <c r="G223" s="70">
        <v>0.97341299999999997</v>
      </c>
      <c r="H223" s="70">
        <v>0.96141600000000005</v>
      </c>
      <c r="I223" s="70">
        <v>0.98817500000000003</v>
      </c>
      <c r="J223" s="70">
        <v>0.98264499999999999</v>
      </c>
      <c r="K223" s="68">
        <v>7.4583333333333335E-2</v>
      </c>
      <c r="L223" s="10"/>
      <c r="M223" s="10"/>
    </row>
    <row r="224" spans="1:13" x14ac:dyDescent="0.3">
      <c r="A224" s="69">
        <v>110.99980100000001</v>
      </c>
      <c r="B224" s="10">
        <v>9.7999999999999997E-5</v>
      </c>
      <c r="C224" s="70">
        <v>2.9751629999999998</v>
      </c>
      <c r="D224" s="70">
        <v>1.027107</v>
      </c>
      <c r="E224" s="70">
        <v>0.560056</v>
      </c>
      <c r="F224" s="70">
        <v>0.36089399999999999</v>
      </c>
      <c r="G224" s="70">
        <v>0.97344799999999998</v>
      </c>
      <c r="H224" s="70">
        <v>0.96110200000000001</v>
      </c>
      <c r="I224" s="70">
        <v>0.98821800000000004</v>
      </c>
      <c r="J224" s="70">
        <v>0.983371</v>
      </c>
      <c r="K224" s="68">
        <v>8.2881944444444453E-2</v>
      </c>
      <c r="L224" s="10"/>
      <c r="M224" s="10"/>
    </row>
    <row r="225" spans="1:13" x14ac:dyDescent="0.3">
      <c r="A225" s="69">
        <v>111.49980100000001</v>
      </c>
      <c r="B225" s="10">
        <v>9.7E-5</v>
      </c>
      <c r="C225" s="70">
        <v>2.940137</v>
      </c>
      <c r="D225" s="70">
        <v>1.0134510000000001</v>
      </c>
      <c r="E225" s="70">
        <v>0.554419</v>
      </c>
      <c r="F225" s="70">
        <v>0.35881600000000002</v>
      </c>
      <c r="G225" s="70">
        <v>0.973939</v>
      </c>
      <c r="H225" s="70">
        <v>0.96142499999999997</v>
      </c>
      <c r="I225" s="70">
        <v>0.98742099999999999</v>
      </c>
      <c r="J225" s="70">
        <v>0.98548500000000006</v>
      </c>
      <c r="K225" s="68">
        <v>9.1226851851851851E-2</v>
      </c>
      <c r="L225" s="10"/>
      <c r="M225" s="10"/>
    </row>
    <row r="226" spans="1:13" x14ac:dyDescent="0.3">
      <c r="A226" s="69">
        <v>111.99980100000001</v>
      </c>
      <c r="B226" s="10">
        <v>9.7E-5</v>
      </c>
      <c r="C226" s="70">
        <v>2.9549240000000001</v>
      </c>
      <c r="D226" s="70">
        <v>1.020778</v>
      </c>
      <c r="E226" s="70">
        <v>0.55589699999999997</v>
      </c>
      <c r="F226" s="70">
        <v>0.35747099999999998</v>
      </c>
      <c r="G226" s="70">
        <v>0.97377199999999997</v>
      </c>
      <c r="H226" s="70">
        <v>0.96172800000000003</v>
      </c>
      <c r="I226" s="70">
        <v>0.98791099999999998</v>
      </c>
      <c r="J226" s="70">
        <v>0.98372099999999996</v>
      </c>
      <c r="K226" s="68">
        <v>9.9548611111111115E-2</v>
      </c>
      <c r="L226" s="10"/>
      <c r="M226" s="10"/>
    </row>
    <row r="227" spans="1:13" x14ac:dyDescent="0.3">
      <c r="A227" s="69">
        <v>112.49980100000001</v>
      </c>
      <c r="B227" s="10">
        <v>9.7E-5</v>
      </c>
      <c r="C227" s="70">
        <v>2.9987560000000002</v>
      </c>
      <c r="D227" s="70">
        <v>1.0347729999999999</v>
      </c>
      <c r="E227" s="70">
        <v>0.56657000000000002</v>
      </c>
      <c r="F227" s="70">
        <v>0.36264000000000002</v>
      </c>
      <c r="G227" s="70">
        <v>0.97372300000000001</v>
      </c>
      <c r="H227" s="70">
        <v>0.96060599999999996</v>
      </c>
      <c r="I227" s="70">
        <v>0.98836500000000005</v>
      </c>
      <c r="J227" s="70">
        <v>0.98531599999999997</v>
      </c>
      <c r="K227" s="68">
        <v>0.10788194444444445</v>
      </c>
      <c r="L227" s="10"/>
      <c r="M227" s="10"/>
    </row>
    <row r="228" spans="1:13" x14ac:dyDescent="0.3">
      <c r="A228" s="69">
        <v>112.99980100000001</v>
      </c>
      <c r="B228" s="10">
        <v>9.7E-5</v>
      </c>
      <c r="C228" s="70">
        <v>2.9816699999999998</v>
      </c>
      <c r="D228" s="70">
        <v>1.029976</v>
      </c>
      <c r="E228" s="70">
        <v>0.56156700000000004</v>
      </c>
      <c r="F228" s="70">
        <v>0.36015200000000003</v>
      </c>
      <c r="G228" s="70">
        <v>0.97370999999999996</v>
      </c>
      <c r="H228" s="70">
        <v>0.961148</v>
      </c>
      <c r="I228" s="70">
        <v>0.98765099999999995</v>
      </c>
      <c r="J228" s="70">
        <v>0.98489400000000005</v>
      </c>
      <c r="K228" s="68">
        <v>0.11615740740740742</v>
      </c>
      <c r="L228" s="10"/>
      <c r="M228" s="10"/>
    </row>
    <row r="229" spans="1:13" x14ac:dyDescent="0.3">
      <c r="A229" s="69">
        <v>113.49980100000001</v>
      </c>
      <c r="B229" s="10">
        <v>9.6000000000000002E-5</v>
      </c>
      <c r="C229" s="70">
        <v>2.9459810000000002</v>
      </c>
      <c r="D229" s="70">
        <v>1.015687</v>
      </c>
      <c r="E229" s="70">
        <v>0.55560500000000002</v>
      </c>
      <c r="F229" s="70">
        <v>0.35900300000000002</v>
      </c>
      <c r="G229" s="70">
        <v>0.97303700000000004</v>
      </c>
      <c r="H229" s="70">
        <v>0.96080900000000002</v>
      </c>
      <c r="I229" s="70">
        <v>0.98808099999999999</v>
      </c>
      <c r="J229" s="70">
        <v>0.98244699999999996</v>
      </c>
      <c r="K229" s="68">
        <v>0.12445601851851852</v>
      </c>
      <c r="L229" s="10"/>
      <c r="M229" s="10"/>
    </row>
    <row r="230" spans="1:13" x14ac:dyDescent="0.3">
      <c r="A230" s="69">
        <v>113.99980100000001</v>
      </c>
      <c r="B230" s="10">
        <v>9.6000000000000002E-5</v>
      </c>
      <c r="C230" s="70">
        <v>2.9284430000000001</v>
      </c>
      <c r="D230" s="70">
        <v>1.0078279999999999</v>
      </c>
      <c r="E230" s="70">
        <v>0.55592399999999997</v>
      </c>
      <c r="F230" s="70">
        <v>0.35686200000000001</v>
      </c>
      <c r="G230" s="70">
        <v>0.97379400000000005</v>
      </c>
      <c r="H230" s="70">
        <v>0.96174700000000002</v>
      </c>
      <c r="I230" s="70">
        <v>0.98846500000000004</v>
      </c>
      <c r="J230" s="70">
        <v>0.98321800000000004</v>
      </c>
      <c r="K230" s="68">
        <v>0.13276620370370371</v>
      </c>
      <c r="L230" s="10"/>
      <c r="M230" s="10"/>
    </row>
    <row r="231" spans="1:13" x14ac:dyDescent="0.3">
      <c r="A231" s="69">
        <v>114.49980100000001</v>
      </c>
      <c r="B231" s="10">
        <v>9.6000000000000002E-5</v>
      </c>
      <c r="C231" s="70">
        <v>2.9310610000000001</v>
      </c>
      <c r="D231" s="70">
        <v>1.0095259999999999</v>
      </c>
      <c r="E231" s="70">
        <v>0.55438399999999999</v>
      </c>
      <c r="F231" s="70">
        <v>0.357624</v>
      </c>
      <c r="G231" s="70">
        <v>0.97341699999999998</v>
      </c>
      <c r="H231" s="70">
        <v>0.96107699999999996</v>
      </c>
      <c r="I231" s="70">
        <v>0.98816199999999998</v>
      </c>
      <c r="J231" s="70">
        <v>0.983352</v>
      </c>
      <c r="K231" s="68">
        <v>0.1411111111111111</v>
      </c>
      <c r="L231" s="10"/>
      <c r="M231" s="10"/>
    </row>
    <row r="232" spans="1:13" x14ac:dyDescent="0.3">
      <c r="A232" s="69">
        <v>114.99980100000001</v>
      </c>
      <c r="B232" s="10">
        <v>9.6000000000000002E-5</v>
      </c>
      <c r="C232" s="70">
        <v>3.0044849999999999</v>
      </c>
      <c r="D232" s="70">
        <v>1.038535</v>
      </c>
      <c r="E232" s="70">
        <v>0.56505499999999997</v>
      </c>
      <c r="F232" s="70">
        <v>0.36236000000000002</v>
      </c>
      <c r="G232" s="70">
        <v>0.97357499999999997</v>
      </c>
      <c r="H232" s="70">
        <v>0.96158900000000003</v>
      </c>
      <c r="I232" s="70">
        <v>0.98795100000000002</v>
      </c>
      <c r="J232" s="70">
        <v>0.98316999999999999</v>
      </c>
      <c r="K232" s="68">
        <v>0.14938657407407407</v>
      </c>
      <c r="L232" s="10"/>
      <c r="M232" s="10"/>
    </row>
    <row r="233" spans="1:13" x14ac:dyDescent="0.3">
      <c r="A233" s="69">
        <v>115.49980100000001</v>
      </c>
      <c r="B233" s="10">
        <v>9.5000000000000005E-5</v>
      </c>
      <c r="C233" s="70">
        <v>2.960191</v>
      </c>
      <c r="D233" s="70">
        <v>1.0209010000000001</v>
      </c>
      <c r="E233" s="70">
        <v>0.55823999999999996</v>
      </c>
      <c r="F233" s="70">
        <v>0.36015000000000003</v>
      </c>
      <c r="G233" s="70">
        <v>0.97303700000000004</v>
      </c>
      <c r="H233" s="70">
        <v>0.96038900000000005</v>
      </c>
      <c r="I233" s="70">
        <v>0.98815399999999998</v>
      </c>
      <c r="J233" s="70">
        <v>0.98321700000000001</v>
      </c>
      <c r="K233" s="68">
        <v>0.15768518518518518</v>
      </c>
      <c r="L233" s="10"/>
      <c r="M233" s="10"/>
    </row>
    <row r="234" spans="1:13" x14ac:dyDescent="0.3">
      <c r="A234" s="69">
        <v>115.99980100000001</v>
      </c>
      <c r="B234" s="10">
        <v>9.5000000000000005E-5</v>
      </c>
      <c r="C234" s="70">
        <v>2.9348670000000001</v>
      </c>
      <c r="D234" s="70">
        <v>1.0109330000000001</v>
      </c>
      <c r="E234" s="70">
        <v>0.55435800000000002</v>
      </c>
      <c r="F234" s="70">
        <v>0.35864200000000002</v>
      </c>
      <c r="G234" s="70">
        <v>0.97392000000000001</v>
      </c>
      <c r="H234" s="70">
        <v>0.96209999999999996</v>
      </c>
      <c r="I234" s="70">
        <v>0.98736299999999999</v>
      </c>
      <c r="J234" s="70">
        <v>0.98411599999999999</v>
      </c>
      <c r="K234" s="68">
        <v>0.16594907407407408</v>
      </c>
      <c r="L234" s="10"/>
      <c r="M234" s="10"/>
    </row>
    <row r="235" spans="1:13" x14ac:dyDescent="0.3">
      <c r="A235" s="69">
        <v>116.49980100000001</v>
      </c>
      <c r="B235" s="10">
        <v>9.3999999999999994E-5</v>
      </c>
      <c r="C235" s="70">
        <v>2.9529489999999998</v>
      </c>
      <c r="D235" s="70">
        <v>1.018454</v>
      </c>
      <c r="E235" s="70">
        <v>0.55545299999999997</v>
      </c>
      <c r="F235" s="70">
        <v>0.36058899999999999</v>
      </c>
      <c r="G235" s="70">
        <v>0.97348100000000004</v>
      </c>
      <c r="H235" s="70">
        <v>0.96083799999999997</v>
      </c>
      <c r="I235" s="70">
        <v>0.987622</v>
      </c>
      <c r="J235" s="70">
        <v>0.98462700000000003</v>
      </c>
      <c r="K235" s="68">
        <v>0.17425925925925925</v>
      </c>
      <c r="L235" s="10"/>
      <c r="M235" s="10"/>
    </row>
    <row r="236" spans="1:13" x14ac:dyDescent="0.3">
      <c r="A236" s="69">
        <v>116.99980100000001</v>
      </c>
      <c r="B236" s="10">
        <v>9.3999999999999994E-5</v>
      </c>
      <c r="C236" s="70">
        <v>2.9770539999999999</v>
      </c>
      <c r="D236" s="70">
        <v>1.0275300000000001</v>
      </c>
      <c r="E236" s="70">
        <v>0.56136900000000001</v>
      </c>
      <c r="F236" s="70">
        <v>0.360624</v>
      </c>
      <c r="G236" s="70">
        <v>0.97364499999999998</v>
      </c>
      <c r="H236" s="70">
        <v>0.96193700000000004</v>
      </c>
      <c r="I236" s="70">
        <v>0.98758900000000005</v>
      </c>
      <c r="J236" s="70">
        <v>0.98311899999999997</v>
      </c>
      <c r="K236" s="68">
        <v>0.18254629629629629</v>
      </c>
      <c r="L236" s="10"/>
      <c r="M236" s="10"/>
    </row>
    <row r="237" spans="1:13" x14ac:dyDescent="0.3">
      <c r="A237" s="69">
        <v>117.49980100000001</v>
      </c>
      <c r="B237" s="10">
        <v>9.3999999999999994E-5</v>
      </c>
      <c r="C237" s="70">
        <v>2.9563000000000001</v>
      </c>
      <c r="D237" s="70">
        <v>1.0190399999999999</v>
      </c>
      <c r="E237" s="70">
        <v>0.55938399999999999</v>
      </c>
      <c r="F237" s="70">
        <v>0.35883700000000002</v>
      </c>
      <c r="G237" s="70">
        <v>0.97396799999999994</v>
      </c>
      <c r="H237" s="70">
        <v>0.96138699999999999</v>
      </c>
      <c r="I237" s="70">
        <v>0.987653</v>
      </c>
      <c r="J237" s="70">
        <v>0.98544500000000002</v>
      </c>
      <c r="K237" s="68">
        <v>0.19086805555555555</v>
      </c>
      <c r="L237" s="10"/>
      <c r="M237" s="10"/>
    </row>
    <row r="238" spans="1:13" x14ac:dyDescent="0.3">
      <c r="A238" s="69">
        <v>117.99980100000001</v>
      </c>
      <c r="B238" s="10">
        <v>9.3999999999999994E-5</v>
      </c>
      <c r="C238" s="70">
        <v>2.9480659999999999</v>
      </c>
      <c r="D238" s="70">
        <v>1.015771</v>
      </c>
      <c r="E238" s="70">
        <v>0.55773899999999998</v>
      </c>
      <c r="F238" s="70">
        <v>0.35878399999999999</v>
      </c>
      <c r="G238" s="70">
        <v>0.973186</v>
      </c>
      <c r="H238" s="70">
        <v>0.96009699999999998</v>
      </c>
      <c r="I238" s="70">
        <v>0.98765899999999995</v>
      </c>
      <c r="J238" s="70">
        <v>0.98489199999999999</v>
      </c>
      <c r="K238" s="68">
        <v>0.19914351851851853</v>
      </c>
      <c r="L238" s="10"/>
      <c r="M238" s="10"/>
    </row>
    <row r="239" spans="1:13" x14ac:dyDescent="0.3">
      <c r="A239" s="69">
        <v>118.49980100000001</v>
      </c>
      <c r="B239" s="10">
        <v>9.2999999999999997E-5</v>
      </c>
      <c r="C239" s="70">
        <v>2.9431080000000001</v>
      </c>
      <c r="D239" s="70">
        <v>1.0146820000000001</v>
      </c>
      <c r="E239" s="70">
        <v>0.55633999999999995</v>
      </c>
      <c r="F239" s="70">
        <v>0.357404</v>
      </c>
      <c r="G239" s="70">
        <v>0.97343400000000002</v>
      </c>
      <c r="H239" s="70">
        <v>0.96076600000000001</v>
      </c>
      <c r="I239" s="70">
        <v>0.98726000000000003</v>
      </c>
      <c r="J239" s="70">
        <v>0.98494599999999999</v>
      </c>
      <c r="K239" s="68">
        <v>0.20746527777777779</v>
      </c>
      <c r="L239" s="10"/>
      <c r="M239" s="10"/>
    </row>
    <row r="240" spans="1:13" x14ac:dyDescent="0.3">
      <c r="A240" s="69">
        <v>118.99980100000001</v>
      </c>
      <c r="B240" s="10">
        <v>9.2999999999999997E-5</v>
      </c>
      <c r="C240" s="70">
        <v>2.9470800000000001</v>
      </c>
      <c r="D240" s="70">
        <v>1.0169159999999999</v>
      </c>
      <c r="E240" s="70">
        <v>0.55631399999999998</v>
      </c>
      <c r="F240" s="70">
        <v>0.356933</v>
      </c>
      <c r="G240" s="70">
        <v>0.97362800000000005</v>
      </c>
      <c r="H240" s="70">
        <v>0.96127600000000002</v>
      </c>
      <c r="I240" s="70">
        <v>0.98740899999999998</v>
      </c>
      <c r="J240" s="70">
        <v>0.98455000000000004</v>
      </c>
      <c r="K240" s="68">
        <v>0.21575231481481483</v>
      </c>
      <c r="L240" s="10"/>
      <c r="M240" s="10"/>
    </row>
    <row r="241" spans="1:13" x14ac:dyDescent="0.3">
      <c r="A241" s="69">
        <v>119.49980100000001</v>
      </c>
      <c r="B241" s="10">
        <v>9.2E-5</v>
      </c>
      <c r="C241" s="70">
        <v>2.979196</v>
      </c>
      <c r="D241" s="70">
        <v>1.028886</v>
      </c>
      <c r="E241" s="70">
        <v>0.56113599999999997</v>
      </c>
      <c r="F241" s="70">
        <v>0.36028700000000002</v>
      </c>
      <c r="G241" s="70">
        <v>0.972607</v>
      </c>
      <c r="H241" s="70">
        <v>0.96028599999999997</v>
      </c>
      <c r="I241" s="70">
        <v>0.98744100000000001</v>
      </c>
      <c r="J241" s="70">
        <v>0.98241400000000001</v>
      </c>
      <c r="K241" s="68">
        <v>0.22407407407407409</v>
      </c>
      <c r="L241" s="10"/>
      <c r="M241" s="10"/>
    </row>
    <row r="242" spans="1:13" x14ac:dyDescent="0.3">
      <c r="A242" s="69">
        <v>119.99980100000001</v>
      </c>
      <c r="B242" s="10">
        <v>9.2E-5</v>
      </c>
      <c r="C242" s="70">
        <v>2.9113509999999998</v>
      </c>
      <c r="D242" s="70">
        <v>1.002105</v>
      </c>
      <c r="E242" s="70">
        <v>0.55183199999999999</v>
      </c>
      <c r="F242" s="70">
        <v>0.35530899999999999</v>
      </c>
      <c r="G242" s="70">
        <v>0.97261600000000004</v>
      </c>
      <c r="H242" s="70">
        <v>0.960619</v>
      </c>
      <c r="I242" s="70">
        <v>0.98739200000000005</v>
      </c>
      <c r="J242" s="70">
        <v>0.98183200000000004</v>
      </c>
      <c r="K242" s="68">
        <v>0.2323726851851852</v>
      </c>
      <c r="L242" s="10"/>
      <c r="M242" s="10"/>
    </row>
    <row r="243" spans="1:13" x14ac:dyDescent="0.3">
      <c r="A243" s="69">
        <v>120.49980100000001</v>
      </c>
      <c r="B243" s="10">
        <v>9.1000000000000003E-5</v>
      </c>
      <c r="C243" s="70">
        <v>2.944604</v>
      </c>
      <c r="D243" s="70">
        <v>1.0143329999999999</v>
      </c>
      <c r="E243" s="70">
        <v>0.55605099999999996</v>
      </c>
      <c r="F243" s="70">
        <v>0.35988700000000001</v>
      </c>
      <c r="G243" s="70">
        <v>0.973742</v>
      </c>
      <c r="H243" s="70">
        <v>0.96145800000000003</v>
      </c>
      <c r="I243" s="70">
        <v>0.98723000000000005</v>
      </c>
      <c r="J243" s="70">
        <v>0.98482199999999998</v>
      </c>
      <c r="K243" s="68">
        <v>0.24071759259259259</v>
      </c>
      <c r="L243" s="10"/>
      <c r="M243" s="10"/>
    </row>
    <row r="244" spans="1:13" x14ac:dyDescent="0.3">
      <c r="A244" s="69">
        <v>120.99980100000001</v>
      </c>
      <c r="B244" s="10">
        <v>9.1000000000000003E-5</v>
      </c>
      <c r="C244" s="70">
        <v>2.970888</v>
      </c>
      <c r="D244" s="70">
        <v>1.025366</v>
      </c>
      <c r="E244" s="70">
        <v>0.56060500000000002</v>
      </c>
      <c r="F244" s="70">
        <v>0.35954999999999998</v>
      </c>
      <c r="G244" s="70">
        <v>0.97334900000000002</v>
      </c>
      <c r="H244" s="70">
        <v>0.960808</v>
      </c>
      <c r="I244" s="70">
        <v>0.98782400000000004</v>
      </c>
      <c r="J244" s="70">
        <v>0.98395600000000005</v>
      </c>
      <c r="K244" s="68">
        <v>0.24902777777777776</v>
      </c>
      <c r="L244" s="10"/>
      <c r="M244" s="10"/>
    </row>
    <row r="245" spans="1:13" x14ac:dyDescent="0.3">
      <c r="A245" s="69">
        <v>121.49980100000001</v>
      </c>
      <c r="B245" s="10">
        <v>9.1000000000000003E-5</v>
      </c>
      <c r="C245" s="70">
        <v>2.9489529999999999</v>
      </c>
      <c r="D245" s="70">
        <v>1.0182469999999999</v>
      </c>
      <c r="E245" s="70">
        <v>0.55739499999999997</v>
      </c>
      <c r="F245" s="70">
        <v>0.35506300000000002</v>
      </c>
      <c r="G245" s="70">
        <v>0.97422500000000001</v>
      </c>
      <c r="H245" s="70">
        <v>0.96218400000000004</v>
      </c>
      <c r="I245" s="70">
        <v>0.98794599999999999</v>
      </c>
      <c r="J245" s="70">
        <v>0.98458400000000001</v>
      </c>
      <c r="K245" s="68">
        <v>0.2573611111111111</v>
      </c>
      <c r="L245" s="10"/>
      <c r="M245" s="10"/>
    </row>
    <row r="246" spans="1:13" x14ac:dyDescent="0.3">
      <c r="A246" s="69">
        <v>121.99980100000001</v>
      </c>
      <c r="B246" s="10">
        <v>9.1000000000000003E-5</v>
      </c>
      <c r="C246" s="70">
        <v>2.9859200000000001</v>
      </c>
      <c r="D246" s="70">
        <v>1.029911</v>
      </c>
      <c r="E246" s="70">
        <v>0.56310899999999997</v>
      </c>
      <c r="F246" s="70">
        <v>0.36298900000000001</v>
      </c>
      <c r="G246" s="70">
        <v>0.97367400000000004</v>
      </c>
      <c r="H246" s="70">
        <v>0.96153</v>
      </c>
      <c r="I246" s="70">
        <v>0.98736199999999996</v>
      </c>
      <c r="J246" s="70">
        <v>0.98427500000000001</v>
      </c>
      <c r="K246" s="68">
        <v>0.26568287037037036</v>
      </c>
      <c r="L246" s="10"/>
      <c r="M246" s="10"/>
    </row>
    <row r="247" spans="1:13" x14ac:dyDescent="0.3">
      <c r="A247" s="69">
        <v>122.49980100000001</v>
      </c>
      <c r="B247" s="10">
        <v>9.0000000000000006E-5</v>
      </c>
      <c r="C247" s="70">
        <v>2.951883</v>
      </c>
      <c r="D247" s="70">
        <v>1.0161530000000001</v>
      </c>
      <c r="E247" s="70">
        <v>0.56110499999999996</v>
      </c>
      <c r="F247" s="70">
        <v>0.35847299999999999</v>
      </c>
      <c r="G247" s="70">
        <v>0.973325</v>
      </c>
      <c r="H247" s="70">
        <v>0.96047300000000002</v>
      </c>
      <c r="I247" s="70">
        <v>0.98757899999999998</v>
      </c>
      <c r="J247" s="70">
        <v>0.98477400000000004</v>
      </c>
      <c r="K247" s="68">
        <v>8.3796296296296292E-3</v>
      </c>
      <c r="L247" s="10"/>
      <c r="M247" s="10"/>
    </row>
    <row r="248" spans="1:13" x14ac:dyDescent="0.3">
      <c r="A248" s="69">
        <v>122.99980100000001</v>
      </c>
      <c r="B248" s="10">
        <v>9.0000000000000006E-5</v>
      </c>
      <c r="C248" s="70">
        <v>2.9487040000000002</v>
      </c>
      <c r="D248" s="70">
        <v>1.016824</v>
      </c>
      <c r="E248" s="70">
        <v>0.55810800000000005</v>
      </c>
      <c r="F248" s="70">
        <v>0.35694799999999999</v>
      </c>
      <c r="G248" s="70">
        <v>0.97358900000000004</v>
      </c>
      <c r="H248" s="70">
        <v>0.96060100000000004</v>
      </c>
      <c r="I248" s="70">
        <v>0.98764300000000005</v>
      </c>
      <c r="J248" s="70">
        <v>0.98551</v>
      </c>
      <c r="K248" s="68">
        <v>1.6319444444444445E-2</v>
      </c>
      <c r="L248" s="10"/>
      <c r="M248" s="10"/>
    </row>
    <row r="249" spans="1:13" x14ac:dyDescent="0.3">
      <c r="A249" s="69">
        <v>123.49980100000001</v>
      </c>
      <c r="B249" s="10">
        <v>8.8999999999999995E-5</v>
      </c>
      <c r="C249" s="70">
        <v>2.9216869999999999</v>
      </c>
      <c r="D249" s="70">
        <v>1.0064310000000001</v>
      </c>
      <c r="E249" s="70">
        <v>0.55412799999999995</v>
      </c>
      <c r="F249" s="70">
        <v>0.35469699999999998</v>
      </c>
      <c r="G249" s="70">
        <v>0.97334799999999999</v>
      </c>
      <c r="H249" s="70">
        <v>0.96097699999999997</v>
      </c>
      <c r="I249" s="70">
        <v>0.98736100000000004</v>
      </c>
      <c r="J249" s="70">
        <v>0.984074</v>
      </c>
      <c r="K249" s="68">
        <v>2.4305555555555556E-2</v>
      </c>
      <c r="L249" s="10"/>
      <c r="M249" s="10"/>
    </row>
    <row r="250" spans="1:13" x14ac:dyDescent="0.3">
      <c r="A250" s="69">
        <v>123.99980100000001</v>
      </c>
      <c r="B250" s="10">
        <v>8.8999999999999995E-5</v>
      </c>
      <c r="C250" s="70">
        <v>2.932471</v>
      </c>
      <c r="D250" s="70">
        <v>1.009431</v>
      </c>
      <c r="E250" s="70">
        <v>0.557226</v>
      </c>
      <c r="F250" s="70">
        <v>0.35638399999999998</v>
      </c>
      <c r="G250" s="70">
        <v>0.97345499999999996</v>
      </c>
      <c r="H250" s="70">
        <v>0.96076600000000001</v>
      </c>
      <c r="I250" s="70">
        <v>0.98811199999999999</v>
      </c>
      <c r="J250" s="70">
        <v>0.98417500000000002</v>
      </c>
      <c r="K250" s="68">
        <v>3.2152777777777773E-2</v>
      </c>
      <c r="L250" s="10"/>
      <c r="M250" s="10"/>
    </row>
    <row r="251" spans="1:13" x14ac:dyDescent="0.3">
      <c r="A251" s="69">
        <v>124.49980100000001</v>
      </c>
      <c r="B251" s="10">
        <v>8.7999999999999998E-5</v>
      </c>
      <c r="C251" s="70">
        <v>2.9809139999999998</v>
      </c>
      <c r="D251" s="70">
        <v>1.0285169999999999</v>
      </c>
      <c r="E251" s="70">
        <v>0.56239399999999995</v>
      </c>
      <c r="F251" s="70">
        <v>0.361487</v>
      </c>
      <c r="G251" s="70">
        <v>0.97342700000000004</v>
      </c>
      <c r="H251" s="70">
        <v>0.96161099999999999</v>
      </c>
      <c r="I251" s="70">
        <v>0.98796600000000001</v>
      </c>
      <c r="J251" s="70">
        <v>0.982518</v>
      </c>
      <c r="K251" s="68">
        <v>3.9965277777777773E-2</v>
      </c>
      <c r="L251" s="10"/>
      <c r="M251" s="10"/>
    </row>
    <row r="252" spans="1:13" x14ac:dyDescent="0.3">
      <c r="A252" s="69">
        <v>124.99980100000001</v>
      </c>
      <c r="B252" s="10">
        <v>8.7999999999999998E-5</v>
      </c>
      <c r="C252" s="70">
        <v>2.9525399999999999</v>
      </c>
      <c r="D252" s="70">
        <v>1.016256</v>
      </c>
      <c r="E252" s="70">
        <v>0.55831500000000001</v>
      </c>
      <c r="F252" s="70">
        <v>0.36171300000000001</v>
      </c>
      <c r="G252" s="70">
        <v>0.97358900000000004</v>
      </c>
      <c r="H252" s="70">
        <v>0.96099699999999999</v>
      </c>
      <c r="I252" s="70">
        <v>0.98743099999999995</v>
      </c>
      <c r="J252" s="70">
        <v>0.984931</v>
      </c>
      <c r="K252" s="68">
        <v>4.7789351851851847E-2</v>
      </c>
      <c r="L252" s="10"/>
      <c r="M252" s="10"/>
    </row>
    <row r="253" spans="1:13" x14ac:dyDescent="0.3">
      <c r="A253" s="69">
        <v>125.49980100000001</v>
      </c>
      <c r="B253" s="10">
        <v>8.7000000000000001E-5</v>
      </c>
      <c r="C253" s="70">
        <v>2.945821</v>
      </c>
      <c r="D253" s="70">
        <v>1.0152159999999999</v>
      </c>
      <c r="E253" s="70">
        <v>0.55635500000000004</v>
      </c>
      <c r="F253" s="70">
        <v>0.35903400000000002</v>
      </c>
      <c r="G253" s="70">
        <v>0.97382000000000002</v>
      </c>
      <c r="H253" s="70">
        <v>0.96144099999999999</v>
      </c>
      <c r="I253" s="70">
        <v>0.987792</v>
      </c>
      <c r="J253" s="70">
        <v>0.98460400000000003</v>
      </c>
      <c r="K253" s="68">
        <v>5.5856481481481479E-2</v>
      </c>
      <c r="L253" s="10"/>
      <c r="M253" s="10"/>
    </row>
    <row r="254" spans="1:13" x14ac:dyDescent="0.3">
      <c r="A254" s="69">
        <v>125.99980100000001</v>
      </c>
      <c r="B254" s="10">
        <v>8.7000000000000001E-5</v>
      </c>
      <c r="C254" s="70">
        <v>2.9472939999999999</v>
      </c>
      <c r="D254" s="70">
        <v>1.016969</v>
      </c>
      <c r="E254" s="70">
        <v>0.55598400000000003</v>
      </c>
      <c r="F254" s="70">
        <v>0.35737099999999999</v>
      </c>
      <c r="G254" s="70">
        <v>0.97448999999999997</v>
      </c>
      <c r="H254" s="70">
        <v>0.96211899999999995</v>
      </c>
      <c r="I254" s="70">
        <v>0.98788500000000001</v>
      </c>
      <c r="J254" s="70">
        <v>0.98583500000000002</v>
      </c>
      <c r="K254" s="68">
        <v>6.3946759259259259E-2</v>
      </c>
      <c r="L254" s="10"/>
      <c r="M254" s="10"/>
    </row>
    <row r="255" spans="1:13" x14ac:dyDescent="0.3">
      <c r="A255" s="69">
        <v>126.49980100000001</v>
      </c>
      <c r="B255" s="10">
        <v>8.6000000000000003E-5</v>
      </c>
      <c r="C255" s="70">
        <v>2.9547840000000001</v>
      </c>
      <c r="D255" s="70">
        <v>1.0183949999999999</v>
      </c>
      <c r="E255" s="70">
        <v>0.55849899999999997</v>
      </c>
      <c r="F255" s="70">
        <v>0.35949500000000001</v>
      </c>
      <c r="G255" s="70">
        <v>0.97392400000000001</v>
      </c>
      <c r="H255" s="70">
        <v>0.96137399999999995</v>
      </c>
      <c r="I255" s="70">
        <v>0.98748899999999995</v>
      </c>
      <c r="J255" s="70">
        <v>0.98545899999999997</v>
      </c>
      <c r="K255" s="68">
        <v>7.1944444444444436E-2</v>
      </c>
      <c r="L255" s="10"/>
      <c r="M255" s="10"/>
    </row>
    <row r="256" spans="1:13" x14ac:dyDescent="0.3">
      <c r="A256" s="69">
        <v>126.99980100000001</v>
      </c>
      <c r="B256" s="10">
        <v>8.6000000000000003E-5</v>
      </c>
      <c r="C256" s="70">
        <v>2.9476640000000001</v>
      </c>
      <c r="D256" s="70">
        <v>1.0146550000000001</v>
      </c>
      <c r="E256" s="70">
        <v>0.56053399999999998</v>
      </c>
      <c r="F256" s="70">
        <v>0.35782000000000003</v>
      </c>
      <c r="G256" s="70">
        <v>0.97342399999999996</v>
      </c>
      <c r="H256" s="70">
        <v>0.96122600000000002</v>
      </c>
      <c r="I256" s="70">
        <v>0.98777899999999996</v>
      </c>
      <c r="J256" s="70">
        <v>0.983464</v>
      </c>
      <c r="K256" s="68">
        <v>7.9849537037037038E-2</v>
      </c>
      <c r="L256" s="10"/>
      <c r="M256" s="10"/>
    </row>
    <row r="257" spans="1:13" x14ac:dyDescent="0.3">
      <c r="A257" s="69">
        <v>127.49980100000001</v>
      </c>
      <c r="B257" s="10">
        <v>8.5000000000000006E-5</v>
      </c>
      <c r="C257" s="70">
        <v>2.951095</v>
      </c>
      <c r="D257" s="70">
        <v>1.017525</v>
      </c>
      <c r="E257" s="70">
        <v>0.55831500000000001</v>
      </c>
      <c r="F257" s="70">
        <v>0.35773100000000002</v>
      </c>
      <c r="G257" s="70">
        <v>0.97256799999999999</v>
      </c>
      <c r="H257" s="70">
        <v>0.96002600000000005</v>
      </c>
      <c r="I257" s="70">
        <v>0.98769799999999996</v>
      </c>
      <c r="J257" s="70">
        <v>0.98252399999999995</v>
      </c>
      <c r="K257" s="68">
        <v>8.7696759259259252E-2</v>
      </c>
      <c r="L257" s="10"/>
      <c r="M257" s="10"/>
    </row>
    <row r="258" spans="1:13" x14ac:dyDescent="0.3">
      <c r="A258" s="69">
        <v>127.99980100000001</v>
      </c>
      <c r="B258" s="10">
        <v>8.5000000000000006E-5</v>
      </c>
      <c r="C258" s="70">
        <v>2.9246240000000001</v>
      </c>
      <c r="D258" s="70">
        <v>1.006853</v>
      </c>
      <c r="E258" s="70">
        <v>0.554643</v>
      </c>
      <c r="F258" s="70">
        <v>0.35627599999999998</v>
      </c>
      <c r="G258" s="70">
        <v>0.97380800000000001</v>
      </c>
      <c r="H258" s="70">
        <v>0.96155800000000002</v>
      </c>
      <c r="I258" s="70">
        <v>0.98814400000000002</v>
      </c>
      <c r="J258" s="70">
        <v>0.98397199999999996</v>
      </c>
      <c r="K258" s="68">
        <v>9.5497685185185185E-2</v>
      </c>
      <c r="L258" s="10"/>
      <c r="M258" s="10"/>
    </row>
    <row r="259" spans="1:13" x14ac:dyDescent="0.3">
      <c r="A259" s="69">
        <v>128.49980099999999</v>
      </c>
      <c r="B259" s="10">
        <v>8.3999999999999995E-5</v>
      </c>
      <c r="C259" s="70">
        <v>2.9109060000000002</v>
      </c>
      <c r="D259" s="70">
        <v>1.0014829999999999</v>
      </c>
      <c r="E259" s="70">
        <v>0.55298400000000003</v>
      </c>
      <c r="F259" s="70">
        <v>0.35495599999999999</v>
      </c>
      <c r="G259" s="70">
        <v>0.97340000000000004</v>
      </c>
      <c r="H259" s="70">
        <v>0.96131900000000003</v>
      </c>
      <c r="I259" s="70">
        <v>0.98806700000000003</v>
      </c>
      <c r="J259" s="70">
        <v>0.98289300000000002</v>
      </c>
      <c r="K259" s="68">
        <v>6.9212962962962969E-3</v>
      </c>
      <c r="L259" s="10"/>
      <c r="M259" s="10"/>
    </row>
    <row r="260" spans="1:13" x14ac:dyDescent="0.3">
      <c r="A260" s="69">
        <v>128.99980099999999</v>
      </c>
      <c r="B260" s="10">
        <v>8.3999999999999995E-5</v>
      </c>
      <c r="C260" s="70">
        <v>2.9590640000000001</v>
      </c>
      <c r="D260" s="70">
        <v>1.0214989999999999</v>
      </c>
      <c r="E260" s="70">
        <v>0.55830199999999996</v>
      </c>
      <c r="F260" s="70">
        <v>0.357763</v>
      </c>
      <c r="G260" s="70">
        <v>0.97381399999999996</v>
      </c>
      <c r="H260" s="70">
        <v>0.96142899999999998</v>
      </c>
      <c r="I260" s="70">
        <v>0.98834500000000003</v>
      </c>
      <c r="J260" s="70">
        <v>0.98405100000000001</v>
      </c>
      <c r="K260" s="68">
        <v>1.3553240740740741E-2</v>
      </c>
      <c r="L260" s="10"/>
      <c r="M260" s="10"/>
    </row>
    <row r="261" spans="1:13" x14ac:dyDescent="0.3">
      <c r="A261" s="69">
        <v>129.49980099999999</v>
      </c>
      <c r="B261" s="10">
        <v>8.2999999999999998E-5</v>
      </c>
      <c r="C261" s="70">
        <v>2.965605</v>
      </c>
      <c r="D261" s="70">
        <v>1.02447</v>
      </c>
      <c r="E261" s="70">
        <v>0.55865699999999996</v>
      </c>
      <c r="F261" s="70">
        <v>0.35800799999999999</v>
      </c>
      <c r="G261" s="70">
        <v>0.97378299999999995</v>
      </c>
      <c r="H261" s="70">
        <v>0.96209</v>
      </c>
      <c r="I261" s="70">
        <v>0.98795200000000005</v>
      </c>
      <c r="J261" s="70">
        <v>0.98299800000000004</v>
      </c>
      <c r="K261" s="68">
        <v>2.0196759259259258E-2</v>
      </c>
      <c r="L261" s="10"/>
      <c r="M261" s="10"/>
    </row>
    <row r="262" spans="1:13" x14ac:dyDescent="0.3">
      <c r="A262" s="69">
        <v>129.99980099999999</v>
      </c>
      <c r="B262" s="10">
        <v>8.2999999999999998E-5</v>
      </c>
      <c r="C262" s="70">
        <v>3.0038719999999999</v>
      </c>
      <c r="D262" s="70">
        <v>1.0376989999999999</v>
      </c>
      <c r="E262" s="70">
        <v>0.56596000000000002</v>
      </c>
      <c r="F262" s="70">
        <v>0.36251499999999998</v>
      </c>
      <c r="G262" s="70">
        <v>0.973665</v>
      </c>
      <c r="H262" s="70">
        <v>0.96126199999999995</v>
      </c>
      <c r="I262" s="70">
        <v>0.98755599999999999</v>
      </c>
      <c r="J262" s="70">
        <v>0.98458000000000001</v>
      </c>
      <c r="K262" s="68">
        <v>2.6828703703703702E-2</v>
      </c>
      <c r="L262" s="10"/>
      <c r="M262" s="10"/>
    </row>
    <row r="263" spans="1:13" x14ac:dyDescent="0.3">
      <c r="A263" s="73">
        <v>131.49920399999999</v>
      </c>
      <c r="B263" s="74">
        <v>1E-3</v>
      </c>
      <c r="C263" s="75">
        <v>3.0863499999999999</v>
      </c>
      <c r="D263" s="75">
        <v>1.068775</v>
      </c>
      <c r="E263" s="75">
        <v>0.57921699999999998</v>
      </c>
      <c r="F263" s="75">
        <v>0.36958400000000002</v>
      </c>
      <c r="G263" s="75">
        <v>0.96652499999999997</v>
      </c>
      <c r="H263" s="75">
        <v>0.95327799999999996</v>
      </c>
      <c r="I263" s="75">
        <v>0.98594899999999996</v>
      </c>
      <c r="J263" s="75">
        <v>0.97359700000000005</v>
      </c>
      <c r="K263" s="76">
        <v>2.673611111111111E-3</v>
      </c>
      <c r="L263" s="10"/>
      <c r="M263" s="10"/>
    </row>
    <row r="264" spans="1:13" x14ac:dyDescent="0.3">
      <c r="A264" s="69">
        <v>131.99920399999999</v>
      </c>
      <c r="B264" s="10">
        <v>1E-3</v>
      </c>
      <c r="C264" s="70">
        <v>3.1510829999999999</v>
      </c>
      <c r="D264" s="70">
        <v>1.093626</v>
      </c>
      <c r="E264" s="70">
        <v>0.58844099999999999</v>
      </c>
      <c r="F264" s="70">
        <v>0.37539099999999997</v>
      </c>
      <c r="G264" s="70">
        <v>0.96887500000000004</v>
      </c>
      <c r="H264" s="70">
        <v>0.95638400000000001</v>
      </c>
      <c r="I264" s="70">
        <v>0.98391300000000004</v>
      </c>
      <c r="J264" s="70">
        <v>0.97881899999999999</v>
      </c>
      <c r="K264" s="68">
        <v>5.115740740740741E-3</v>
      </c>
      <c r="L264" s="10"/>
      <c r="M264" s="10"/>
    </row>
    <row r="265" spans="1:13" x14ac:dyDescent="0.3">
      <c r="A265" s="69">
        <v>132.49920399999999</v>
      </c>
      <c r="B265" s="10">
        <v>9.990000000000001E-4</v>
      </c>
      <c r="C265" s="70">
        <v>3.1495009999999999</v>
      </c>
      <c r="D265" s="70">
        <v>1.093216</v>
      </c>
      <c r="E265" s="70">
        <v>0.58501999999999998</v>
      </c>
      <c r="F265" s="70">
        <v>0.37805</v>
      </c>
      <c r="G265" s="70">
        <v>0.96580999999999995</v>
      </c>
      <c r="H265" s="70">
        <v>0.95199900000000004</v>
      </c>
      <c r="I265" s="70">
        <v>0.98464799999999997</v>
      </c>
      <c r="J265" s="70">
        <v>0.97459300000000004</v>
      </c>
      <c r="K265" s="68">
        <v>7.5925925925925926E-3</v>
      </c>
      <c r="L265" s="10"/>
      <c r="M265" s="10"/>
    </row>
    <row r="266" spans="1:13" x14ac:dyDescent="0.3">
      <c r="A266" s="69">
        <v>132.99920399999999</v>
      </c>
      <c r="B266" s="10">
        <v>9.990000000000001E-4</v>
      </c>
      <c r="C266" s="70">
        <v>3.287312</v>
      </c>
      <c r="D266" s="70">
        <v>1.1449370000000001</v>
      </c>
      <c r="E266" s="70">
        <v>0.60795999999999994</v>
      </c>
      <c r="F266" s="70">
        <v>0.38947799999999999</v>
      </c>
      <c r="G266" s="70">
        <v>0.96916400000000003</v>
      </c>
      <c r="H266" s="70">
        <v>0.95451200000000003</v>
      </c>
      <c r="I266" s="70">
        <v>0.98400399999999999</v>
      </c>
      <c r="J266" s="70">
        <v>0.98362799999999995</v>
      </c>
      <c r="K266" s="68">
        <v>1.0034722222222221E-2</v>
      </c>
      <c r="L266" s="10"/>
      <c r="M266" s="10"/>
    </row>
    <row r="267" spans="1:13" x14ac:dyDescent="0.3">
      <c r="A267" s="69">
        <v>133.49920399999999</v>
      </c>
      <c r="B267" s="10">
        <v>9.9799999999999997E-4</v>
      </c>
      <c r="C267" s="70">
        <v>3.1966299999999999</v>
      </c>
      <c r="D267" s="70">
        <v>1.1137539999999999</v>
      </c>
      <c r="E267" s="70">
        <v>0.59078799999999998</v>
      </c>
      <c r="F267" s="70">
        <v>0.378334</v>
      </c>
      <c r="G267" s="70">
        <v>0.96745400000000004</v>
      </c>
      <c r="H267" s="70">
        <v>0.95441799999999999</v>
      </c>
      <c r="I267" s="70">
        <v>0.98648800000000003</v>
      </c>
      <c r="J267" s="70">
        <v>0.974491</v>
      </c>
      <c r="K267" s="68">
        <v>1.2511574074074073E-2</v>
      </c>
      <c r="L267" s="10"/>
      <c r="M267" s="10"/>
    </row>
    <row r="268" spans="1:13" x14ac:dyDescent="0.3">
      <c r="A268" s="69">
        <v>133.99920399999999</v>
      </c>
      <c r="B268" s="10">
        <v>9.9799999999999997E-4</v>
      </c>
      <c r="C268" s="70">
        <v>3.2456</v>
      </c>
      <c r="D268" s="70">
        <v>1.1281060000000001</v>
      </c>
      <c r="E268" s="70">
        <v>0.602213</v>
      </c>
      <c r="F268" s="70">
        <v>0.38717400000000002</v>
      </c>
      <c r="G268" s="70">
        <v>0.96909299999999998</v>
      </c>
      <c r="H268" s="70">
        <v>0.955152</v>
      </c>
      <c r="I268" s="70">
        <v>0.98691399999999996</v>
      </c>
      <c r="J268" s="70">
        <v>0.979155</v>
      </c>
      <c r="K268" s="68">
        <v>1.4953703703703705E-2</v>
      </c>
      <c r="L268" s="10"/>
      <c r="M268" s="10"/>
    </row>
    <row r="269" spans="1:13" x14ac:dyDescent="0.3">
      <c r="A269" s="69">
        <v>134.49920399999999</v>
      </c>
      <c r="B269" s="10">
        <v>9.9599999999999992E-4</v>
      </c>
      <c r="C269" s="70">
        <v>3.325596</v>
      </c>
      <c r="D269" s="70">
        <v>1.1590910000000001</v>
      </c>
      <c r="E269" s="70">
        <v>0.61372400000000005</v>
      </c>
      <c r="F269" s="70">
        <v>0.39368999999999998</v>
      </c>
      <c r="G269" s="70">
        <v>0.96719999999999995</v>
      </c>
      <c r="H269" s="70">
        <v>0.95582699999999998</v>
      </c>
      <c r="I269" s="70">
        <v>0.98687599999999998</v>
      </c>
      <c r="J269" s="70">
        <v>0.97027200000000002</v>
      </c>
      <c r="K269" s="68">
        <v>1.741898148148148E-2</v>
      </c>
      <c r="L269" s="10"/>
      <c r="M269" s="10"/>
    </row>
    <row r="270" spans="1:13" x14ac:dyDescent="0.3">
      <c r="A270" s="69">
        <v>134.99920399999999</v>
      </c>
      <c r="B270" s="10">
        <v>9.9599999999999992E-4</v>
      </c>
      <c r="C270" s="70">
        <v>3.3313619999999999</v>
      </c>
      <c r="D270" s="70">
        <v>1.165616</v>
      </c>
      <c r="E270" s="70">
        <v>0.61328000000000005</v>
      </c>
      <c r="F270" s="70">
        <v>0.386849</v>
      </c>
      <c r="G270" s="70">
        <v>0.96934500000000001</v>
      </c>
      <c r="H270" s="70">
        <v>0.95807299999999995</v>
      </c>
      <c r="I270" s="70">
        <v>0.98502599999999996</v>
      </c>
      <c r="J270" s="70">
        <v>0.97620799999999996</v>
      </c>
      <c r="K270" s="68">
        <v>1.9849537037037037E-2</v>
      </c>
      <c r="L270" s="10"/>
      <c r="M270" s="10"/>
    </row>
    <row r="271" spans="1:13" x14ac:dyDescent="0.3">
      <c r="A271" s="69">
        <v>135.49920399999999</v>
      </c>
      <c r="B271" s="10">
        <v>9.9400000000000009E-4</v>
      </c>
      <c r="C271" s="70">
        <v>3.1701980000000001</v>
      </c>
      <c r="D271" s="70">
        <v>1.1042380000000001</v>
      </c>
      <c r="E271" s="70">
        <v>0.58346100000000001</v>
      </c>
      <c r="F271" s="70">
        <v>0.37825999999999999</v>
      </c>
      <c r="G271" s="70">
        <v>0.96854399999999996</v>
      </c>
      <c r="H271" s="70">
        <v>0.95409500000000003</v>
      </c>
      <c r="I271" s="70">
        <v>0.98520799999999997</v>
      </c>
      <c r="J271" s="70">
        <v>0.98077599999999998</v>
      </c>
      <c r="K271" s="68">
        <v>2.2349537037037032E-2</v>
      </c>
      <c r="L271" s="10"/>
      <c r="M271" s="10"/>
    </row>
    <row r="272" spans="1:13" x14ac:dyDescent="0.3">
      <c r="A272" s="69">
        <v>135.99920399999999</v>
      </c>
      <c r="B272" s="10">
        <v>9.9400000000000009E-4</v>
      </c>
      <c r="C272" s="70">
        <v>3.1743779999999999</v>
      </c>
      <c r="D272" s="70">
        <v>1.1042149999999999</v>
      </c>
      <c r="E272" s="70">
        <v>0.58238199999999996</v>
      </c>
      <c r="F272" s="70">
        <v>0.38356699999999999</v>
      </c>
      <c r="G272" s="70">
        <v>0.96734399999999998</v>
      </c>
      <c r="H272" s="70">
        <v>0.95621900000000004</v>
      </c>
      <c r="I272" s="70">
        <v>0.98388600000000004</v>
      </c>
      <c r="J272" s="70">
        <v>0.973051</v>
      </c>
      <c r="K272" s="68">
        <v>2.480324074074074E-2</v>
      </c>
      <c r="L272" s="10"/>
      <c r="M272" s="10"/>
    </row>
    <row r="273" spans="1:13" x14ac:dyDescent="0.3">
      <c r="A273" s="69">
        <v>136.49920399999999</v>
      </c>
      <c r="B273" s="10">
        <v>9.9200000000000004E-4</v>
      </c>
      <c r="C273" s="70">
        <v>3.223195</v>
      </c>
      <c r="D273" s="70">
        <v>1.1211819999999999</v>
      </c>
      <c r="E273" s="70">
        <v>0.59802</v>
      </c>
      <c r="F273" s="70">
        <v>0.38280999999999998</v>
      </c>
      <c r="G273" s="70">
        <v>0.96867700000000001</v>
      </c>
      <c r="H273" s="70">
        <v>0.95729299999999995</v>
      </c>
      <c r="I273" s="70">
        <v>0.98444500000000001</v>
      </c>
      <c r="J273" s="70">
        <v>0.97567599999999999</v>
      </c>
      <c r="K273" s="68">
        <v>2.7291666666666662E-2</v>
      </c>
      <c r="L273" s="10"/>
      <c r="M273" s="10"/>
    </row>
    <row r="274" spans="1:13" x14ac:dyDescent="0.3">
      <c r="A274" s="69">
        <v>136.99920399999999</v>
      </c>
      <c r="B274" s="10">
        <v>9.9200000000000004E-4</v>
      </c>
      <c r="C274" s="70">
        <v>3.344538</v>
      </c>
      <c r="D274" s="70">
        <v>1.16587</v>
      </c>
      <c r="E274" s="70">
        <v>0.61699099999999996</v>
      </c>
      <c r="F274" s="70">
        <v>0.39580700000000002</v>
      </c>
      <c r="G274" s="70">
        <v>0.96890600000000004</v>
      </c>
      <c r="H274" s="70">
        <v>0.95729799999999998</v>
      </c>
      <c r="I274" s="70">
        <v>0.98637699999999995</v>
      </c>
      <c r="J274" s="70">
        <v>0.97465000000000002</v>
      </c>
      <c r="K274" s="68">
        <v>2.9722222222222219E-2</v>
      </c>
      <c r="L274" s="10"/>
      <c r="M274" s="10"/>
    </row>
    <row r="275" spans="1:13" x14ac:dyDescent="0.3">
      <c r="A275" s="69">
        <v>137.49920399999999</v>
      </c>
      <c r="B275" s="10">
        <v>9.8900000000000008E-4</v>
      </c>
      <c r="C275" s="70">
        <v>3.1882950000000001</v>
      </c>
      <c r="D275" s="70">
        <v>1.1082939999999999</v>
      </c>
      <c r="E275" s="70">
        <v>0.58837799999999996</v>
      </c>
      <c r="F275" s="70">
        <v>0.38333</v>
      </c>
      <c r="G275" s="70">
        <v>0.96726800000000002</v>
      </c>
      <c r="H275" s="70">
        <v>0.95363200000000004</v>
      </c>
      <c r="I275" s="70">
        <v>0.98546699999999998</v>
      </c>
      <c r="J275" s="70">
        <v>0.97634100000000001</v>
      </c>
      <c r="K275" s="68">
        <v>3.2199074074074074E-2</v>
      </c>
      <c r="L275" s="10"/>
      <c r="M275" s="10"/>
    </row>
    <row r="276" spans="1:13" x14ac:dyDescent="0.3">
      <c r="A276" s="69">
        <v>137.99920399999999</v>
      </c>
      <c r="B276" s="10">
        <v>9.8900000000000008E-4</v>
      </c>
      <c r="C276" s="70">
        <v>3.2353360000000002</v>
      </c>
      <c r="D276" s="70">
        <v>1.1296539999999999</v>
      </c>
      <c r="E276" s="70">
        <v>0.59473600000000004</v>
      </c>
      <c r="F276" s="70">
        <v>0.38129200000000002</v>
      </c>
      <c r="G276" s="70">
        <v>0.97026100000000004</v>
      </c>
      <c r="H276" s="70">
        <v>0.95565999999999995</v>
      </c>
      <c r="I276" s="70">
        <v>0.98589099999999996</v>
      </c>
      <c r="J276" s="70">
        <v>0.98383399999999999</v>
      </c>
      <c r="K276" s="68">
        <v>3.4641203703703702E-2</v>
      </c>
      <c r="L276" s="10"/>
      <c r="M276" s="10"/>
    </row>
    <row r="277" spans="1:13" x14ac:dyDescent="0.3">
      <c r="A277" s="69">
        <v>138.49920399999999</v>
      </c>
      <c r="B277" s="10">
        <v>9.859999999999999E-4</v>
      </c>
      <c r="C277" s="70">
        <v>3.2784949999999999</v>
      </c>
      <c r="D277" s="70">
        <v>1.1458170000000001</v>
      </c>
      <c r="E277" s="70">
        <v>0.60153999999999996</v>
      </c>
      <c r="F277" s="70">
        <v>0.38532100000000002</v>
      </c>
      <c r="G277" s="70">
        <v>0.96872800000000003</v>
      </c>
      <c r="H277" s="70">
        <v>0.95519399999999999</v>
      </c>
      <c r="I277" s="70">
        <v>0.98601799999999995</v>
      </c>
      <c r="J277" s="70">
        <v>0.97850700000000002</v>
      </c>
      <c r="K277" s="68">
        <v>3.7106481481481483E-2</v>
      </c>
      <c r="L277" s="10"/>
      <c r="M277" s="10"/>
    </row>
    <row r="278" spans="1:13" x14ac:dyDescent="0.3">
      <c r="A278" s="69">
        <v>138.99920399999999</v>
      </c>
      <c r="B278" s="10">
        <v>9.859999999999999E-4</v>
      </c>
      <c r="C278" s="70">
        <v>3.3239239999999999</v>
      </c>
      <c r="D278" s="70">
        <v>1.1584700000000001</v>
      </c>
      <c r="E278" s="70">
        <v>0.61348899999999995</v>
      </c>
      <c r="F278" s="70">
        <v>0.39349499999999998</v>
      </c>
      <c r="G278" s="70">
        <v>0.96834500000000001</v>
      </c>
      <c r="H278" s="70">
        <v>0.95318999999999998</v>
      </c>
      <c r="I278" s="70">
        <v>0.98532200000000003</v>
      </c>
      <c r="J278" s="70">
        <v>0.98167700000000002</v>
      </c>
      <c r="K278" s="68">
        <v>3.9548611111111111E-2</v>
      </c>
      <c r="L278" s="10"/>
      <c r="M278" s="10"/>
    </row>
    <row r="279" spans="1:13" x14ac:dyDescent="0.3">
      <c r="A279" s="69">
        <v>139.49920399999999</v>
      </c>
      <c r="B279" s="10">
        <v>9.8200000000000002E-4</v>
      </c>
      <c r="C279" s="70">
        <v>3.2574740000000002</v>
      </c>
      <c r="D279" s="70">
        <v>1.134385</v>
      </c>
      <c r="E279" s="70">
        <v>0.60015499999999999</v>
      </c>
      <c r="F279" s="70">
        <v>0.38855000000000001</v>
      </c>
      <c r="G279" s="70">
        <v>0.96834900000000002</v>
      </c>
      <c r="H279" s="70">
        <v>0.95465999999999995</v>
      </c>
      <c r="I279" s="70">
        <v>0.98488200000000004</v>
      </c>
      <c r="J279" s="70">
        <v>0.97919400000000001</v>
      </c>
      <c r="K279" s="68">
        <v>4.2013888888888885E-2</v>
      </c>
      <c r="L279" s="10"/>
      <c r="M279" s="10"/>
    </row>
    <row r="280" spans="1:13" x14ac:dyDescent="0.3">
      <c r="A280" s="69">
        <v>139.99920399999999</v>
      </c>
      <c r="B280" s="10">
        <v>9.8200000000000002E-4</v>
      </c>
      <c r="C280" s="70">
        <v>3.2497630000000002</v>
      </c>
      <c r="D280" s="70">
        <v>1.1360520000000001</v>
      </c>
      <c r="E280" s="70">
        <v>0.59595900000000002</v>
      </c>
      <c r="F280" s="70">
        <v>0.38170100000000001</v>
      </c>
      <c r="G280" s="70">
        <v>0.96860400000000002</v>
      </c>
      <c r="H280" s="70">
        <v>0.95375900000000002</v>
      </c>
      <c r="I280" s="70">
        <v>0.98518799999999995</v>
      </c>
      <c r="J280" s="70">
        <v>0.98171200000000003</v>
      </c>
      <c r="K280" s="68">
        <v>4.4467592592592593E-2</v>
      </c>
      <c r="L280" s="10"/>
      <c r="M280" s="10"/>
    </row>
    <row r="281" spans="1:13" x14ac:dyDescent="0.3">
      <c r="A281" s="69">
        <v>140.49920399999999</v>
      </c>
      <c r="B281" s="10">
        <v>9.7799999999999992E-4</v>
      </c>
      <c r="C281" s="70">
        <v>3.3289520000000001</v>
      </c>
      <c r="D281" s="70">
        <v>1.1659379999999999</v>
      </c>
      <c r="E281" s="70">
        <v>0.61044100000000001</v>
      </c>
      <c r="F281" s="70">
        <v>0.38663500000000001</v>
      </c>
      <c r="G281" s="70">
        <v>0.97046600000000005</v>
      </c>
      <c r="H281" s="70">
        <v>0.95730700000000002</v>
      </c>
      <c r="I281" s="70">
        <v>0.98532900000000001</v>
      </c>
      <c r="J281" s="70">
        <v>0.98191899999999999</v>
      </c>
      <c r="K281" s="68">
        <v>4.6932870370370368E-2</v>
      </c>
      <c r="L281" s="10"/>
      <c r="M281" s="10"/>
    </row>
    <row r="282" spans="1:13" x14ac:dyDescent="0.3">
      <c r="A282" s="69">
        <v>140.99920399999999</v>
      </c>
      <c r="B282" s="10">
        <v>9.7799999999999992E-4</v>
      </c>
      <c r="C282" s="70">
        <v>3.2378119999999999</v>
      </c>
      <c r="D282" s="70">
        <v>1.130925</v>
      </c>
      <c r="E282" s="70">
        <v>0.59588799999999997</v>
      </c>
      <c r="F282" s="70">
        <v>0.38007400000000002</v>
      </c>
      <c r="G282" s="70">
        <v>0.96905200000000002</v>
      </c>
      <c r="H282" s="70">
        <v>0.95508199999999999</v>
      </c>
      <c r="I282" s="70">
        <v>0.98591399999999996</v>
      </c>
      <c r="J282" s="70">
        <v>0.98012900000000003</v>
      </c>
      <c r="K282" s="68">
        <v>4.9375000000000002E-2</v>
      </c>
      <c r="L282" s="10"/>
      <c r="M282" s="10"/>
    </row>
    <row r="283" spans="1:13" x14ac:dyDescent="0.3">
      <c r="A283" s="69">
        <v>141.49920399999999</v>
      </c>
      <c r="B283" s="10">
        <v>9.7300000000000002E-4</v>
      </c>
      <c r="C283" s="70">
        <v>3.1938909999999998</v>
      </c>
      <c r="D283" s="70">
        <v>1.1106050000000001</v>
      </c>
      <c r="E283" s="70">
        <v>0.59378600000000004</v>
      </c>
      <c r="F283" s="70">
        <v>0.37889400000000001</v>
      </c>
      <c r="G283" s="70">
        <v>0.96782800000000002</v>
      </c>
      <c r="H283" s="70">
        <v>0.95438900000000004</v>
      </c>
      <c r="I283" s="70">
        <v>0.98599199999999998</v>
      </c>
      <c r="J283" s="70">
        <v>0.97654099999999999</v>
      </c>
      <c r="K283" s="68">
        <v>5.185185185185185E-2</v>
      </c>
      <c r="L283" s="10"/>
      <c r="M283" s="10"/>
    </row>
    <row r="284" spans="1:13" x14ac:dyDescent="0.3">
      <c r="A284" s="69">
        <v>141.99920399999999</v>
      </c>
      <c r="B284" s="10">
        <v>9.7300000000000002E-4</v>
      </c>
      <c r="C284" s="70">
        <v>3.2808440000000001</v>
      </c>
      <c r="D284" s="70">
        <v>1.145032</v>
      </c>
      <c r="E284" s="70">
        <v>0.60325399999999996</v>
      </c>
      <c r="F284" s="70">
        <v>0.38752599999999998</v>
      </c>
      <c r="G284" s="70">
        <v>0.96818300000000002</v>
      </c>
      <c r="H284" s="70">
        <v>0.95482100000000003</v>
      </c>
      <c r="I284" s="70">
        <v>0.98600100000000002</v>
      </c>
      <c r="J284" s="70">
        <v>0.97708700000000004</v>
      </c>
      <c r="K284" s="68">
        <v>5.4305555555555551E-2</v>
      </c>
      <c r="L284" s="10"/>
      <c r="M284" s="10"/>
    </row>
    <row r="285" spans="1:13" x14ac:dyDescent="0.3">
      <c r="A285" s="69">
        <v>142.49920399999999</v>
      </c>
      <c r="B285" s="10">
        <v>9.68E-4</v>
      </c>
      <c r="C285" s="70">
        <v>3.2828469999999998</v>
      </c>
      <c r="D285" s="70">
        <v>1.14639</v>
      </c>
      <c r="E285" s="70">
        <v>0.60212500000000002</v>
      </c>
      <c r="F285" s="70">
        <v>0.38794200000000001</v>
      </c>
      <c r="G285" s="70">
        <v>0.96787900000000004</v>
      </c>
      <c r="H285" s="70">
        <v>0.95450500000000005</v>
      </c>
      <c r="I285" s="70">
        <v>0.98507699999999998</v>
      </c>
      <c r="J285" s="70">
        <v>0.97742899999999999</v>
      </c>
      <c r="K285" s="68">
        <v>5.6840277777777781E-2</v>
      </c>
      <c r="L285" s="10"/>
      <c r="M285" s="10"/>
    </row>
    <row r="286" spans="1:13" x14ac:dyDescent="0.3">
      <c r="A286" s="69">
        <v>142.99920399999999</v>
      </c>
      <c r="B286" s="10">
        <v>9.68E-4</v>
      </c>
      <c r="C286" s="70">
        <v>3.2527979999999999</v>
      </c>
      <c r="D286" s="70">
        <v>1.131335</v>
      </c>
      <c r="E286" s="70">
        <v>0.60490999999999995</v>
      </c>
      <c r="F286" s="70">
        <v>0.38521899999999998</v>
      </c>
      <c r="G286" s="70">
        <v>0.96908000000000005</v>
      </c>
      <c r="H286" s="70">
        <v>0.95504800000000001</v>
      </c>
      <c r="I286" s="70">
        <v>0.98592900000000006</v>
      </c>
      <c r="J286" s="70">
        <v>0.98029500000000003</v>
      </c>
      <c r="K286" s="68">
        <v>5.932870370370371E-2</v>
      </c>
      <c r="L286" s="10"/>
      <c r="M286" s="10"/>
    </row>
    <row r="287" spans="1:13" x14ac:dyDescent="0.3">
      <c r="A287" s="69">
        <v>143.49920399999999</v>
      </c>
      <c r="B287" s="10">
        <v>9.6299999999999999E-4</v>
      </c>
      <c r="C287" s="70">
        <v>3.344849</v>
      </c>
      <c r="D287" s="70">
        <v>1.169788</v>
      </c>
      <c r="E287" s="70">
        <v>0.61214299999999999</v>
      </c>
      <c r="F287" s="70">
        <v>0.39312900000000001</v>
      </c>
      <c r="G287" s="70">
        <v>0.96865999999999997</v>
      </c>
      <c r="H287" s="70">
        <v>0.95753200000000005</v>
      </c>
      <c r="I287" s="70">
        <v>0.982657</v>
      </c>
      <c r="J287" s="70">
        <v>0.97691600000000001</v>
      </c>
      <c r="K287" s="68">
        <v>6.1840277777777779E-2</v>
      </c>
      <c r="L287" s="10"/>
      <c r="M287" s="10"/>
    </row>
    <row r="288" spans="1:13" x14ac:dyDescent="0.3">
      <c r="A288" s="69">
        <v>143.99920399999999</v>
      </c>
      <c r="B288" s="10">
        <v>9.6299999999999999E-4</v>
      </c>
      <c r="C288" s="70">
        <v>3.2717010000000002</v>
      </c>
      <c r="D288" s="70">
        <v>1.14106</v>
      </c>
      <c r="E288" s="70">
        <v>0.60161900000000001</v>
      </c>
      <c r="F288" s="70">
        <v>0.38796199999999997</v>
      </c>
      <c r="G288" s="70">
        <v>0.96937300000000004</v>
      </c>
      <c r="H288" s="70">
        <v>0.95539300000000005</v>
      </c>
      <c r="I288" s="70">
        <v>0.98502100000000004</v>
      </c>
      <c r="J288" s="70">
        <v>0.98168200000000005</v>
      </c>
      <c r="K288" s="68">
        <v>6.4351851851851841E-2</v>
      </c>
      <c r="L288" s="10"/>
      <c r="M288" s="10"/>
    </row>
    <row r="289" spans="1:13" x14ac:dyDescent="0.3">
      <c r="A289" s="69">
        <v>144.49920399999999</v>
      </c>
      <c r="B289" s="10">
        <v>9.5699999999999995E-4</v>
      </c>
      <c r="C289" s="70">
        <v>3.3644720000000001</v>
      </c>
      <c r="D289" s="70">
        <v>1.1759869999999999</v>
      </c>
      <c r="E289" s="70">
        <v>0.61596600000000001</v>
      </c>
      <c r="F289" s="70">
        <v>0.396532</v>
      </c>
      <c r="G289" s="70">
        <v>0.97012600000000004</v>
      </c>
      <c r="H289" s="70">
        <v>0.95659799999999995</v>
      </c>
      <c r="I289" s="70">
        <v>0.98430200000000001</v>
      </c>
      <c r="J289" s="70">
        <v>0.98300799999999999</v>
      </c>
      <c r="K289" s="68">
        <v>6.6886574074074071E-2</v>
      </c>
      <c r="L289" s="10"/>
      <c r="M289" s="10"/>
    </row>
    <row r="290" spans="1:13" x14ac:dyDescent="0.3">
      <c r="A290" s="69">
        <v>144.99920399999999</v>
      </c>
      <c r="B290" s="10">
        <v>9.5699999999999995E-4</v>
      </c>
      <c r="C290" s="70">
        <v>3.2932429999999999</v>
      </c>
      <c r="D290" s="70">
        <v>1.1475489999999999</v>
      </c>
      <c r="E290" s="70">
        <v>0.61082199999999998</v>
      </c>
      <c r="F290" s="70">
        <v>0.38732299999999997</v>
      </c>
      <c r="G290" s="70">
        <v>0.96895600000000004</v>
      </c>
      <c r="H290" s="70">
        <v>0.95502200000000004</v>
      </c>
      <c r="I290" s="70">
        <v>0.98514299999999999</v>
      </c>
      <c r="J290" s="70">
        <v>0.98063900000000004</v>
      </c>
      <c r="K290" s="68">
        <v>6.9386574074074073E-2</v>
      </c>
      <c r="L290" s="10"/>
      <c r="M290" s="10"/>
    </row>
    <row r="291" spans="1:13" x14ac:dyDescent="0.3">
      <c r="A291" s="69">
        <v>145.49920399999999</v>
      </c>
      <c r="B291" s="10">
        <v>9.5100000000000002E-4</v>
      </c>
      <c r="C291" s="70">
        <v>3.1997010000000001</v>
      </c>
      <c r="D291" s="70">
        <v>1.1149709999999999</v>
      </c>
      <c r="E291" s="70">
        <v>0.59041600000000005</v>
      </c>
      <c r="F291" s="70">
        <v>0.37934200000000001</v>
      </c>
      <c r="G291" s="70">
        <v>0.96936500000000003</v>
      </c>
      <c r="H291" s="70">
        <v>0.95544899999999999</v>
      </c>
      <c r="I291" s="70">
        <v>0.98606300000000002</v>
      </c>
      <c r="J291" s="70">
        <v>0.98050099999999996</v>
      </c>
      <c r="K291" s="68">
        <v>7.1909722222222222E-2</v>
      </c>
      <c r="L291" s="10"/>
      <c r="M291" s="10"/>
    </row>
    <row r="292" spans="1:13" x14ac:dyDescent="0.3">
      <c r="A292" s="69">
        <v>145.99920399999999</v>
      </c>
      <c r="B292" s="10">
        <v>9.5100000000000002E-4</v>
      </c>
      <c r="C292" s="70">
        <v>3.2928440000000001</v>
      </c>
      <c r="D292" s="70">
        <v>1.1483509999999999</v>
      </c>
      <c r="E292" s="70">
        <v>0.60467400000000004</v>
      </c>
      <c r="F292" s="70">
        <v>0.39146799999999998</v>
      </c>
      <c r="G292" s="70">
        <v>0.96706899999999996</v>
      </c>
      <c r="H292" s="70">
        <v>0.95187200000000005</v>
      </c>
      <c r="I292" s="70">
        <v>0.98563299999999998</v>
      </c>
      <c r="J292" s="70">
        <v>0.97889999999999999</v>
      </c>
      <c r="K292" s="68">
        <v>7.440972222222221E-2</v>
      </c>
      <c r="L292" s="10"/>
      <c r="M292" s="10"/>
    </row>
    <row r="293" spans="1:13" x14ac:dyDescent="0.3">
      <c r="A293" s="69">
        <v>146.49920399999999</v>
      </c>
      <c r="B293" s="10">
        <v>9.4399999999999996E-4</v>
      </c>
      <c r="C293" s="70">
        <v>3.2846860000000002</v>
      </c>
      <c r="D293" s="70">
        <v>1.146566</v>
      </c>
      <c r="E293" s="70">
        <v>0.60236699999999999</v>
      </c>
      <c r="F293" s="70">
        <v>0.38918799999999998</v>
      </c>
      <c r="G293" s="70">
        <v>0.96690299999999996</v>
      </c>
      <c r="H293" s="70">
        <v>0.95089800000000002</v>
      </c>
      <c r="I293" s="70">
        <v>0.98587499999999995</v>
      </c>
      <c r="J293" s="70">
        <v>0.97994199999999998</v>
      </c>
      <c r="K293" s="68">
        <v>7.6956018518518521E-2</v>
      </c>
      <c r="L293" s="10"/>
      <c r="M293" s="10"/>
    </row>
    <row r="294" spans="1:13" x14ac:dyDescent="0.3">
      <c r="A294" s="69">
        <v>146.99920399999999</v>
      </c>
      <c r="B294" s="10">
        <v>9.4399999999999996E-4</v>
      </c>
      <c r="C294" s="70">
        <v>3.2608190000000001</v>
      </c>
      <c r="D294" s="70">
        <v>1.1404510000000001</v>
      </c>
      <c r="E294" s="70">
        <v>0.60167000000000004</v>
      </c>
      <c r="F294" s="70">
        <v>0.37824799999999997</v>
      </c>
      <c r="G294" s="70">
        <v>0.96799400000000002</v>
      </c>
      <c r="H294" s="70">
        <v>0.95665</v>
      </c>
      <c r="I294" s="70">
        <v>0.98612200000000005</v>
      </c>
      <c r="J294" s="70">
        <v>0.972553</v>
      </c>
      <c r="K294" s="68">
        <v>7.9456018518518523E-2</v>
      </c>
      <c r="L294" s="10"/>
      <c r="M294" s="10"/>
    </row>
    <row r="295" spans="1:13" x14ac:dyDescent="0.3">
      <c r="A295" s="69">
        <v>147.49920399999999</v>
      </c>
      <c r="B295" s="10">
        <v>9.3700000000000001E-4</v>
      </c>
      <c r="C295" s="70">
        <v>3.3279350000000001</v>
      </c>
      <c r="D295" s="70">
        <v>1.1635899999999999</v>
      </c>
      <c r="E295" s="70">
        <v>0.61072800000000005</v>
      </c>
      <c r="F295" s="70">
        <v>0.39002799999999999</v>
      </c>
      <c r="G295" s="70">
        <v>0.96853699999999998</v>
      </c>
      <c r="H295" s="70">
        <v>0.956067</v>
      </c>
      <c r="I295" s="70">
        <v>0.98475900000000005</v>
      </c>
      <c r="J295" s="70">
        <v>0.97725300000000004</v>
      </c>
      <c r="K295" s="68">
        <v>8.1990740740740739E-2</v>
      </c>
      <c r="L295" s="10"/>
      <c r="M295" s="10"/>
    </row>
    <row r="296" spans="1:13" x14ac:dyDescent="0.3">
      <c r="A296" s="69">
        <v>147.99920399999999</v>
      </c>
      <c r="B296" s="10">
        <v>9.3700000000000001E-4</v>
      </c>
      <c r="C296" s="70">
        <v>3.318184</v>
      </c>
      <c r="D296" s="70">
        <v>1.1593640000000001</v>
      </c>
      <c r="E296" s="70">
        <v>0.60575299999999999</v>
      </c>
      <c r="F296" s="70">
        <v>0.39370300000000003</v>
      </c>
      <c r="G296" s="70">
        <v>0.97061799999999998</v>
      </c>
      <c r="H296" s="70">
        <v>0.95868200000000003</v>
      </c>
      <c r="I296" s="70">
        <v>0.98472599999999999</v>
      </c>
      <c r="J296" s="70">
        <v>0.980379</v>
      </c>
      <c r="K296" s="68">
        <v>8.4502314814814808E-2</v>
      </c>
      <c r="L296" s="10"/>
      <c r="M296" s="10"/>
    </row>
    <row r="297" spans="1:13" x14ac:dyDescent="0.3">
      <c r="A297" s="69">
        <v>148.49920399999999</v>
      </c>
      <c r="B297" s="10">
        <v>9.3000000000000005E-4</v>
      </c>
      <c r="C297" s="70">
        <v>3.2992849999999998</v>
      </c>
      <c r="D297" s="70">
        <v>1.1519269999999999</v>
      </c>
      <c r="E297" s="70">
        <v>0.607074</v>
      </c>
      <c r="F297" s="70">
        <v>0.38835799999999998</v>
      </c>
      <c r="G297" s="70">
        <v>0.96943800000000002</v>
      </c>
      <c r="H297" s="70">
        <v>0.95608499999999996</v>
      </c>
      <c r="I297" s="70">
        <v>0.98547799999999997</v>
      </c>
      <c r="J297" s="70">
        <v>0.98010299999999995</v>
      </c>
      <c r="K297" s="68">
        <v>8.7071759259259252E-2</v>
      </c>
      <c r="L297" s="10"/>
      <c r="M297" s="10"/>
    </row>
    <row r="298" spans="1:13" x14ac:dyDescent="0.3">
      <c r="A298" s="69">
        <v>148.99920399999999</v>
      </c>
      <c r="B298" s="10">
        <v>9.3000000000000005E-4</v>
      </c>
      <c r="C298" s="70">
        <v>3.1357170000000001</v>
      </c>
      <c r="D298" s="70">
        <v>1.0900700000000001</v>
      </c>
      <c r="E298" s="70">
        <v>0.58380500000000002</v>
      </c>
      <c r="F298" s="70">
        <v>0.37177300000000002</v>
      </c>
      <c r="G298" s="70">
        <v>0.96850400000000003</v>
      </c>
      <c r="H298" s="70">
        <v>0.95325300000000002</v>
      </c>
      <c r="I298" s="70">
        <v>0.98656999999999995</v>
      </c>
      <c r="J298" s="70">
        <v>0.98093900000000001</v>
      </c>
      <c r="K298" s="68">
        <v>8.9594907407407401E-2</v>
      </c>
      <c r="L298" s="10"/>
      <c r="M298" s="10"/>
    </row>
    <row r="299" spans="1:13" x14ac:dyDescent="0.3">
      <c r="A299" s="69">
        <v>149.49920399999999</v>
      </c>
      <c r="B299" s="10">
        <v>9.2199999999999997E-4</v>
      </c>
      <c r="C299" s="70">
        <v>3.2639149999999999</v>
      </c>
      <c r="D299" s="70">
        <v>1.139788</v>
      </c>
      <c r="E299" s="70">
        <v>0.59952700000000003</v>
      </c>
      <c r="F299" s="70">
        <v>0.38481199999999999</v>
      </c>
      <c r="G299" s="70">
        <v>0.97135099999999996</v>
      </c>
      <c r="H299" s="70">
        <v>0.95791000000000004</v>
      </c>
      <c r="I299" s="70">
        <v>0.98686200000000002</v>
      </c>
      <c r="J299" s="70">
        <v>0.98272400000000004</v>
      </c>
      <c r="K299" s="68">
        <v>9.2141203703703711E-2</v>
      </c>
      <c r="L299" s="10"/>
      <c r="M299" s="10"/>
    </row>
    <row r="300" spans="1:13" x14ac:dyDescent="0.3">
      <c r="A300" s="69">
        <v>149.99920399999999</v>
      </c>
      <c r="B300" s="10">
        <v>9.2199999999999997E-4</v>
      </c>
      <c r="C300" s="70">
        <v>3.2968280000000001</v>
      </c>
      <c r="D300" s="70">
        <v>1.152274</v>
      </c>
      <c r="E300" s="70">
        <v>0.60898200000000002</v>
      </c>
      <c r="F300" s="70">
        <v>0.38329800000000003</v>
      </c>
      <c r="G300" s="70">
        <v>0.96992800000000001</v>
      </c>
      <c r="H300" s="70">
        <v>0.95703800000000006</v>
      </c>
      <c r="I300" s="70">
        <v>0.98675900000000005</v>
      </c>
      <c r="J300" s="70">
        <v>0.97887599999999997</v>
      </c>
      <c r="K300" s="68">
        <v>9.4652777777777766E-2</v>
      </c>
      <c r="L300" s="10"/>
      <c r="M300" s="10"/>
    </row>
    <row r="301" spans="1:13" x14ac:dyDescent="0.3">
      <c r="A301" s="69">
        <v>150.49920399999999</v>
      </c>
      <c r="B301" s="10">
        <v>9.1399999999999999E-4</v>
      </c>
      <c r="C301" s="70">
        <v>3.3290030000000002</v>
      </c>
      <c r="D301" s="70">
        <v>1.164741</v>
      </c>
      <c r="E301" s="70">
        <v>0.61093299999999995</v>
      </c>
      <c r="F301" s="70">
        <v>0.38858799999999999</v>
      </c>
      <c r="G301" s="70">
        <v>0.96848599999999996</v>
      </c>
      <c r="H301" s="70">
        <v>0.95528299999999999</v>
      </c>
      <c r="I301" s="70">
        <v>0.98464300000000005</v>
      </c>
      <c r="J301" s="70">
        <v>0.97873399999999999</v>
      </c>
      <c r="K301" s="68">
        <v>9.7210648148148157E-2</v>
      </c>
      <c r="L301" s="10"/>
      <c r="M301" s="10"/>
    </row>
    <row r="302" spans="1:13" x14ac:dyDescent="0.3">
      <c r="A302" s="69">
        <v>150.99920399999999</v>
      </c>
      <c r="B302" s="10">
        <v>9.1399999999999999E-4</v>
      </c>
      <c r="C302" s="70">
        <v>3.265282</v>
      </c>
      <c r="D302" s="70">
        <v>1.1371230000000001</v>
      </c>
      <c r="E302" s="70">
        <v>0.60453199999999996</v>
      </c>
      <c r="F302" s="70">
        <v>0.38650400000000001</v>
      </c>
      <c r="G302" s="70">
        <v>0.96898300000000004</v>
      </c>
      <c r="H302" s="70">
        <v>0.95416699999999999</v>
      </c>
      <c r="I302" s="70">
        <v>0.98564399999999996</v>
      </c>
      <c r="J302" s="70">
        <v>0.98195200000000005</v>
      </c>
      <c r="K302" s="68">
        <v>9.9733796296296306E-2</v>
      </c>
      <c r="L302" s="10"/>
      <c r="M302" s="10"/>
    </row>
    <row r="303" spans="1:13" x14ac:dyDescent="0.3">
      <c r="A303" s="69">
        <v>151.49920399999999</v>
      </c>
      <c r="B303" s="10">
        <v>9.0600000000000001E-4</v>
      </c>
      <c r="C303" s="70">
        <v>3.2610969999999999</v>
      </c>
      <c r="D303" s="70">
        <v>1.1395040000000001</v>
      </c>
      <c r="E303" s="70">
        <v>0.60076499999999999</v>
      </c>
      <c r="F303" s="70">
        <v>0.38132300000000002</v>
      </c>
      <c r="G303" s="70">
        <v>0.97067999999999999</v>
      </c>
      <c r="H303" s="70">
        <v>0.95741799999999999</v>
      </c>
      <c r="I303" s="70">
        <v>0.98563800000000001</v>
      </c>
      <c r="J303" s="70">
        <v>0.98224599999999995</v>
      </c>
      <c r="K303" s="68">
        <v>0.10226851851851852</v>
      </c>
      <c r="L303" s="10"/>
      <c r="M303" s="10"/>
    </row>
    <row r="304" spans="1:13" x14ac:dyDescent="0.3">
      <c r="A304" s="69">
        <v>151.99920399999999</v>
      </c>
      <c r="B304" s="10">
        <v>9.0600000000000001E-4</v>
      </c>
      <c r="C304" s="70">
        <v>3.2259720000000001</v>
      </c>
      <c r="D304" s="70">
        <v>1.122738</v>
      </c>
      <c r="E304" s="70">
        <v>0.59612799999999999</v>
      </c>
      <c r="F304" s="70">
        <v>0.38436700000000001</v>
      </c>
      <c r="G304" s="70">
        <v>0.96933499999999995</v>
      </c>
      <c r="H304" s="70">
        <v>0.95384899999999995</v>
      </c>
      <c r="I304" s="70">
        <v>0.98682199999999998</v>
      </c>
      <c r="J304" s="70">
        <v>0.98281799999999997</v>
      </c>
      <c r="K304" s="68">
        <v>0.10474537037037036</v>
      </c>
      <c r="L304" s="10"/>
      <c r="M304" s="10"/>
    </row>
    <row r="305" spans="1:13" x14ac:dyDescent="0.3">
      <c r="A305" s="69">
        <v>152.49920399999999</v>
      </c>
      <c r="B305" s="10">
        <v>8.9700000000000001E-4</v>
      </c>
      <c r="C305" s="70">
        <v>3.2523970000000002</v>
      </c>
      <c r="D305" s="70">
        <v>1.135745</v>
      </c>
      <c r="E305" s="70">
        <v>0.59751699999999996</v>
      </c>
      <c r="F305" s="70">
        <v>0.38339099999999998</v>
      </c>
      <c r="G305" s="70">
        <v>0.96889199999999998</v>
      </c>
      <c r="H305" s="70">
        <v>0.95600399999999996</v>
      </c>
      <c r="I305" s="70">
        <v>0.98591399999999996</v>
      </c>
      <c r="J305" s="70">
        <v>0.97764700000000004</v>
      </c>
      <c r="K305" s="68">
        <v>0.10729166666666667</v>
      </c>
      <c r="L305" s="10"/>
      <c r="M305" s="10"/>
    </row>
    <row r="306" spans="1:13" x14ac:dyDescent="0.3">
      <c r="A306" s="69">
        <v>152.99920399999999</v>
      </c>
      <c r="B306" s="10">
        <v>8.9700000000000001E-4</v>
      </c>
      <c r="C306" s="70">
        <v>3.3512919999999999</v>
      </c>
      <c r="D306" s="70">
        <v>1.1714739999999999</v>
      </c>
      <c r="E306" s="70">
        <v>0.61230899999999999</v>
      </c>
      <c r="F306" s="70">
        <v>0.39603500000000003</v>
      </c>
      <c r="G306" s="70">
        <v>0.96865699999999999</v>
      </c>
      <c r="H306" s="70">
        <v>0.95514399999999999</v>
      </c>
      <c r="I306" s="70">
        <v>0.98658299999999999</v>
      </c>
      <c r="J306" s="70">
        <v>0.97775900000000004</v>
      </c>
      <c r="K306" s="68">
        <v>0.10979166666666666</v>
      </c>
      <c r="L306" s="10"/>
      <c r="M306" s="10"/>
    </row>
    <row r="307" spans="1:13" x14ac:dyDescent="0.3">
      <c r="A307" s="69">
        <v>153.49920399999999</v>
      </c>
      <c r="B307" s="10">
        <v>8.8800000000000001E-4</v>
      </c>
      <c r="C307" s="70">
        <v>3.1774749999999998</v>
      </c>
      <c r="D307" s="70">
        <v>1.108657</v>
      </c>
      <c r="E307" s="70">
        <v>0.58479099999999995</v>
      </c>
      <c r="F307" s="70">
        <v>0.37537100000000001</v>
      </c>
      <c r="G307" s="70">
        <v>0.97075299999999998</v>
      </c>
      <c r="H307" s="70">
        <v>0.95692999999999995</v>
      </c>
      <c r="I307" s="70">
        <v>0.986738</v>
      </c>
      <c r="J307" s="70">
        <v>0.98241500000000004</v>
      </c>
      <c r="K307" s="68">
        <v>0.11232638888888889</v>
      </c>
      <c r="L307" s="10"/>
      <c r="M307" s="10"/>
    </row>
    <row r="308" spans="1:13" x14ac:dyDescent="0.3">
      <c r="A308" s="69">
        <v>153.99920399999999</v>
      </c>
      <c r="B308" s="10">
        <v>8.8800000000000001E-4</v>
      </c>
      <c r="C308" s="70">
        <v>3.2893460000000001</v>
      </c>
      <c r="D308" s="70">
        <v>1.147737</v>
      </c>
      <c r="E308" s="70">
        <v>0.60860700000000001</v>
      </c>
      <c r="F308" s="70">
        <v>0.38526500000000002</v>
      </c>
      <c r="G308" s="70">
        <v>0.97109999999999996</v>
      </c>
      <c r="H308" s="70">
        <v>0.95774099999999995</v>
      </c>
      <c r="I308" s="70">
        <v>0.98574099999999998</v>
      </c>
      <c r="J308" s="70">
        <v>0.98317900000000003</v>
      </c>
      <c r="K308" s="68">
        <v>0.11483796296296296</v>
      </c>
      <c r="L308" s="10"/>
      <c r="M308" s="10"/>
    </row>
    <row r="309" spans="1:13" x14ac:dyDescent="0.3">
      <c r="A309" s="69">
        <v>154.49920399999999</v>
      </c>
      <c r="B309" s="10">
        <v>8.7799999999999998E-4</v>
      </c>
      <c r="C309" s="70">
        <v>3.346428</v>
      </c>
      <c r="D309" s="70">
        <v>1.169462</v>
      </c>
      <c r="E309" s="70">
        <v>0.61391399999999996</v>
      </c>
      <c r="F309" s="70">
        <v>0.39358900000000002</v>
      </c>
      <c r="G309" s="70">
        <v>0.96986499999999998</v>
      </c>
      <c r="H309" s="70">
        <v>0.955403</v>
      </c>
      <c r="I309" s="70">
        <v>0.98600900000000002</v>
      </c>
      <c r="J309" s="70">
        <v>0.98264399999999996</v>
      </c>
      <c r="K309" s="68">
        <v>0.11738425925925926</v>
      </c>
      <c r="L309" s="10"/>
      <c r="M309" s="10"/>
    </row>
    <row r="310" spans="1:13" x14ac:dyDescent="0.3">
      <c r="A310" s="69">
        <v>154.99920399999999</v>
      </c>
      <c r="B310" s="10">
        <v>8.7799999999999998E-4</v>
      </c>
      <c r="C310" s="70">
        <v>3.149559</v>
      </c>
      <c r="D310" s="70">
        <v>1.0965320000000001</v>
      </c>
      <c r="E310" s="70">
        <v>0.57982</v>
      </c>
      <c r="F310" s="70">
        <v>0.37667600000000001</v>
      </c>
      <c r="G310" s="70">
        <v>0.96993099999999999</v>
      </c>
      <c r="H310" s="70">
        <v>0.95614500000000002</v>
      </c>
      <c r="I310" s="70">
        <v>0.98469600000000002</v>
      </c>
      <c r="J310" s="70">
        <v>0.98273999999999995</v>
      </c>
      <c r="K310" s="68">
        <v>0.11989583333333333</v>
      </c>
      <c r="L310" s="10"/>
      <c r="M310" s="10"/>
    </row>
    <row r="311" spans="1:13" x14ac:dyDescent="0.3">
      <c r="A311" s="69">
        <v>155.49920399999999</v>
      </c>
      <c r="B311" s="10">
        <v>8.6799999999999996E-4</v>
      </c>
      <c r="C311" s="70">
        <v>3.2020249999999999</v>
      </c>
      <c r="D311" s="70">
        <v>1.1145069999999999</v>
      </c>
      <c r="E311" s="70">
        <v>0.59246600000000005</v>
      </c>
      <c r="F311" s="70">
        <v>0.38054500000000002</v>
      </c>
      <c r="G311" s="70">
        <v>0.97053800000000001</v>
      </c>
      <c r="H311" s="70">
        <v>0.95763600000000004</v>
      </c>
      <c r="I311" s="70">
        <v>0.98580500000000004</v>
      </c>
      <c r="J311" s="70">
        <v>0.98107299999999997</v>
      </c>
      <c r="K311" s="68">
        <v>0.12243055555555556</v>
      </c>
      <c r="L311" s="10"/>
      <c r="M311" s="10"/>
    </row>
    <row r="312" spans="1:13" x14ac:dyDescent="0.3">
      <c r="A312" s="69">
        <v>155.99920399999999</v>
      </c>
      <c r="B312" s="10">
        <v>8.6799999999999996E-4</v>
      </c>
      <c r="C312" s="70">
        <v>3.2433010000000002</v>
      </c>
      <c r="D312" s="70">
        <v>1.1304689999999999</v>
      </c>
      <c r="E312" s="70">
        <v>0.59756699999999996</v>
      </c>
      <c r="F312" s="70">
        <v>0.38479600000000003</v>
      </c>
      <c r="G312" s="70">
        <v>0.97148199999999996</v>
      </c>
      <c r="H312" s="70">
        <v>0.95794000000000001</v>
      </c>
      <c r="I312" s="70">
        <v>0.98641599999999996</v>
      </c>
      <c r="J312" s="70">
        <v>0.98363100000000003</v>
      </c>
      <c r="K312" s="68">
        <v>0.12491898148148149</v>
      </c>
      <c r="L312" s="10"/>
      <c r="M312" s="10"/>
    </row>
    <row r="313" spans="1:13" x14ac:dyDescent="0.3">
      <c r="A313" s="69">
        <v>156.49920399999999</v>
      </c>
      <c r="B313" s="10">
        <v>8.5800000000000004E-4</v>
      </c>
      <c r="C313" s="70">
        <v>3.1718519999999999</v>
      </c>
      <c r="D313" s="70">
        <v>1.1026339999999999</v>
      </c>
      <c r="E313" s="70">
        <v>0.58952700000000002</v>
      </c>
      <c r="F313" s="70">
        <v>0.37705499999999997</v>
      </c>
      <c r="G313" s="70">
        <v>0.96929799999999999</v>
      </c>
      <c r="H313" s="70">
        <v>0.95550599999999997</v>
      </c>
      <c r="I313" s="70">
        <v>0.98357099999999997</v>
      </c>
      <c r="J313" s="70">
        <v>0.98260800000000004</v>
      </c>
      <c r="K313" s="68">
        <v>0.12745370370370371</v>
      </c>
      <c r="L313" s="10"/>
      <c r="M313" s="10"/>
    </row>
    <row r="314" spans="1:13" x14ac:dyDescent="0.3">
      <c r="A314" s="69">
        <v>156.99920399999999</v>
      </c>
      <c r="B314" s="10">
        <v>8.5800000000000004E-4</v>
      </c>
      <c r="C314" s="70">
        <v>3.2334689999999999</v>
      </c>
      <c r="D314" s="70">
        <v>1.1256790000000001</v>
      </c>
      <c r="E314" s="70">
        <v>0.59650599999999998</v>
      </c>
      <c r="F314" s="70">
        <v>0.38560499999999998</v>
      </c>
      <c r="G314" s="70">
        <v>0.96987800000000002</v>
      </c>
      <c r="H314" s="70">
        <v>0.95650299999999999</v>
      </c>
      <c r="I314" s="70">
        <v>0.98682499999999995</v>
      </c>
      <c r="J314" s="70">
        <v>0.97967899999999997</v>
      </c>
      <c r="K314" s="68">
        <v>0.12995370370370371</v>
      </c>
      <c r="L314" s="10"/>
      <c r="M314" s="10"/>
    </row>
    <row r="315" spans="1:13" x14ac:dyDescent="0.3">
      <c r="A315" s="69">
        <v>157.49920399999999</v>
      </c>
      <c r="B315" s="10">
        <v>8.4800000000000001E-4</v>
      </c>
      <c r="C315" s="70">
        <v>3.2799420000000001</v>
      </c>
      <c r="D315" s="70">
        <v>1.1461950000000001</v>
      </c>
      <c r="E315" s="70">
        <v>0.60409299999999999</v>
      </c>
      <c r="F315" s="70">
        <v>0.38345800000000002</v>
      </c>
      <c r="G315" s="70">
        <v>0.97012600000000004</v>
      </c>
      <c r="H315" s="70">
        <v>0.95727200000000001</v>
      </c>
      <c r="I315" s="70">
        <v>0.98652899999999999</v>
      </c>
      <c r="J315" s="70">
        <v>0.97943199999999997</v>
      </c>
      <c r="K315" s="68">
        <v>0.13248842592592594</v>
      </c>
      <c r="L315" s="10"/>
      <c r="M315" s="10"/>
    </row>
    <row r="316" spans="1:13" x14ac:dyDescent="0.3">
      <c r="A316" s="69">
        <v>157.99920399999999</v>
      </c>
      <c r="B316" s="10">
        <v>8.4800000000000001E-4</v>
      </c>
      <c r="C316" s="70">
        <v>3.1931970000000001</v>
      </c>
      <c r="D316" s="70">
        <v>1.1104019999999999</v>
      </c>
      <c r="E316" s="70">
        <v>0.59335499999999997</v>
      </c>
      <c r="F316" s="70">
        <v>0.37903900000000001</v>
      </c>
      <c r="G316" s="70">
        <v>0.96970100000000004</v>
      </c>
      <c r="H316" s="70">
        <v>0.95502100000000001</v>
      </c>
      <c r="I316" s="70">
        <v>0.98582599999999998</v>
      </c>
      <c r="J316" s="70">
        <v>0.98293600000000003</v>
      </c>
      <c r="K316" s="68">
        <v>0.13501157407407408</v>
      </c>
      <c r="L316" s="10"/>
      <c r="M316" s="10"/>
    </row>
    <row r="317" spans="1:13" x14ac:dyDescent="0.3">
      <c r="A317" s="69">
        <v>158.49920399999999</v>
      </c>
      <c r="B317" s="10">
        <v>8.3699999999999996E-4</v>
      </c>
      <c r="C317" s="70">
        <v>3.259957</v>
      </c>
      <c r="D317" s="70">
        <v>1.1372789999999999</v>
      </c>
      <c r="E317" s="70">
        <v>0.60338400000000003</v>
      </c>
      <c r="F317" s="70">
        <v>0.38201400000000002</v>
      </c>
      <c r="G317" s="70">
        <v>0.97093499999999999</v>
      </c>
      <c r="H317" s="70">
        <v>0.95730300000000002</v>
      </c>
      <c r="I317" s="70">
        <v>0.98556999999999995</v>
      </c>
      <c r="J317" s="70">
        <v>0.98356500000000002</v>
      </c>
      <c r="K317" s="68">
        <v>0.13752314814814814</v>
      </c>
      <c r="L317" s="10"/>
      <c r="M317" s="10"/>
    </row>
    <row r="318" spans="1:13" x14ac:dyDescent="0.3">
      <c r="A318" s="69">
        <v>158.99920399999999</v>
      </c>
      <c r="B318" s="10">
        <v>8.3699999999999996E-4</v>
      </c>
      <c r="C318" s="70">
        <v>3.187217</v>
      </c>
      <c r="D318" s="70">
        <v>1.1089119999999999</v>
      </c>
      <c r="E318" s="70">
        <v>0.59014</v>
      </c>
      <c r="F318" s="70">
        <v>0.37925199999999998</v>
      </c>
      <c r="G318" s="70">
        <v>0.970167</v>
      </c>
      <c r="H318" s="70">
        <v>0.95692900000000003</v>
      </c>
      <c r="I318" s="70">
        <v>0.98570899999999995</v>
      </c>
      <c r="J318" s="70">
        <v>0.98109999999999997</v>
      </c>
      <c r="K318" s="68">
        <v>0.14003472222222221</v>
      </c>
      <c r="L318" s="10"/>
      <c r="M318" s="10"/>
    </row>
    <row r="319" spans="1:13" x14ac:dyDescent="0.3">
      <c r="A319" s="69">
        <v>159.49920399999999</v>
      </c>
      <c r="B319" s="10">
        <v>8.2600000000000002E-4</v>
      </c>
      <c r="C319" s="70">
        <v>3.1896339999999999</v>
      </c>
      <c r="D319" s="70">
        <v>1.106198</v>
      </c>
      <c r="E319" s="70">
        <v>0.59532700000000005</v>
      </c>
      <c r="F319" s="70">
        <v>0.38191199999999997</v>
      </c>
      <c r="G319" s="70">
        <v>0.96918199999999999</v>
      </c>
      <c r="H319" s="70">
        <v>0.95462599999999997</v>
      </c>
      <c r="I319" s="70">
        <v>0.98592500000000005</v>
      </c>
      <c r="J319" s="70">
        <v>0.98155000000000003</v>
      </c>
      <c r="K319" s="68">
        <v>0.14254629629629631</v>
      </c>
      <c r="L319" s="10"/>
      <c r="M319" s="10"/>
    </row>
    <row r="320" spans="1:13" x14ac:dyDescent="0.3">
      <c r="A320" s="69">
        <v>159.99920399999999</v>
      </c>
      <c r="B320" s="10">
        <v>8.2600000000000002E-4</v>
      </c>
      <c r="C320" s="70">
        <v>3.349977</v>
      </c>
      <c r="D320" s="70">
        <v>1.171397</v>
      </c>
      <c r="E320" s="70">
        <v>0.61306899999999998</v>
      </c>
      <c r="F320" s="70">
        <v>0.39411400000000002</v>
      </c>
      <c r="G320" s="70">
        <v>0.96870599999999996</v>
      </c>
      <c r="H320" s="70">
        <v>0.95697699999999997</v>
      </c>
      <c r="I320" s="70">
        <v>0.98557099999999997</v>
      </c>
      <c r="J320" s="70">
        <v>0.97530099999999997</v>
      </c>
      <c r="K320" s="68">
        <v>0.14501157407407408</v>
      </c>
      <c r="L320" s="10"/>
      <c r="M320" s="10"/>
    </row>
    <row r="321" spans="1:13" x14ac:dyDescent="0.3">
      <c r="A321" s="69">
        <v>160.49920399999999</v>
      </c>
      <c r="B321" s="10">
        <v>8.1499999999999997E-4</v>
      </c>
      <c r="C321" s="70">
        <v>3.2557680000000002</v>
      </c>
      <c r="D321" s="70">
        <v>1.133812</v>
      </c>
      <c r="E321" s="70">
        <v>0.603016</v>
      </c>
      <c r="F321" s="70">
        <v>0.38512800000000003</v>
      </c>
      <c r="G321" s="70">
        <v>0.96970400000000001</v>
      </c>
      <c r="H321" s="70">
        <v>0.95599199999999995</v>
      </c>
      <c r="I321" s="70">
        <v>0.98712500000000003</v>
      </c>
      <c r="J321" s="70">
        <v>0.97970800000000002</v>
      </c>
      <c r="K321" s="68">
        <v>0.14752314814814815</v>
      </c>
      <c r="L321" s="10"/>
      <c r="M321" s="10"/>
    </row>
    <row r="322" spans="1:13" x14ac:dyDescent="0.3">
      <c r="A322" s="69">
        <v>160.99920399999999</v>
      </c>
      <c r="B322" s="10">
        <v>8.1499999999999997E-4</v>
      </c>
      <c r="C322" s="70">
        <v>3.2386520000000001</v>
      </c>
      <c r="D322" s="70">
        <v>1.129605</v>
      </c>
      <c r="E322" s="70">
        <v>0.60020499999999999</v>
      </c>
      <c r="F322" s="70">
        <v>0.37923699999999999</v>
      </c>
      <c r="G322" s="70">
        <v>0.97036699999999998</v>
      </c>
      <c r="H322" s="70">
        <v>0.95626299999999997</v>
      </c>
      <c r="I322" s="70">
        <v>0.98580900000000005</v>
      </c>
      <c r="J322" s="70">
        <v>0.98313300000000003</v>
      </c>
      <c r="K322" s="68">
        <v>0.15001157407407409</v>
      </c>
      <c r="L322" s="10"/>
      <c r="M322" s="10"/>
    </row>
    <row r="323" spans="1:13" x14ac:dyDescent="0.3">
      <c r="A323" s="69">
        <v>161.49920399999999</v>
      </c>
      <c r="B323" s="10">
        <v>8.03E-4</v>
      </c>
      <c r="C323" s="70">
        <v>3.271935</v>
      </c>
      <c r="D323" s="70">
        <v>1.1433800000000001</v>
      </c>
      <c r="E323" s="70">
        <v>0.60350899999999996</v>
      </c>
      <c r="F323" s="70">
        <v>0.38166499999999998</v>
      </c>
      <c r="G323" s="70">
        <v>0.970059</v>
      </c>
      <c r="H323" s="70">
        <v>0.95620899999999998</v>
      </c>
      <c r="I323" s="70">
        <v>0.987182</v>
      </c>
      <c r="J323" s="70">
        <v>0.98063800000000001</v>
      </c>
      <c r="K323" s="68">
        <v>0.15251157407407409</v>
      </c>
      <c r="L323" s="10"/>
      <c r="M323" s="10"/>
    </row>
    <row r="324" spans="1:13" x14ac:dyDescent="0.3">
      <c r="A324" s="69">
        <v>161.99920399999999</v>
      </c>
      <c r="B324" s="10">
        <v>8.03E-4</v>
      </c>
      <c r="C324" s="70">
        <v>3.1878060000000001</v>
      </c>
      <c r="D324" s="70">
        <v>1.110249</v>
      </c>
      <c r="E324" s="70">
        <v>0.58696199999999998</v>
      </c>
      <c r="F324" s="70">
        <v>0.38034499999999999</v>
      </c>
      <c r="G324" s="70">
        <v>0.97104100000000004</v>
      </c>
      <c r="H324" s="70">
        <v>0.95754499999999998</v>
      </c>
      <c r="I324" s="70">
        <v>0.98707299999999998</v>
      </c>
      <c r="J324" s="70">
        <v>0.98200200000000004</v>
      </c>
      <c r="K324" s="68">
        <v>0.15496527777777777</v>
      </c>
      <c r="L324" s="10"/>
      <c r="M324" s="10"/>
    </row>
    <row r="325" spans="1:13" x14ac:dyDescent="0.3">
      <c r="A325" s="69">
        <v>162.49920399999999</v>
      </c>
      <c r="B325" s="10">
        <v>7.9100000000000004E-4</v>
      </c>
      <c r="C325" s="70">
        <v>3.1291060000000002</v>
      </c>
      <c r="D325" s="70">
        <v>1.0853200000000001</v>
      </c>
      <c r="E325" s="70">
        <v>0.58063100000000001</v>
      </c>
      <c r="F325" s="70">
        <v>0.37783499999999998</v>
      </c>
      <c r="G325" s="70">
        <v>0.97119599999999995</v>
      </c>
      <c r="H325" s="70">
        <v>0.95850900000000006</v>
      </c>
      <c r="I325" s="70">
        <v>0.98635799999999996</v>
      </c>
      <c r="J325" s="70">
        <v>0.98140499999999997</v>
      </c>
      <c r="K325" s="68">
        <v>0.15746527777777777</v>
      </c>
      <c r="L325" s="10"/>
      <c r="M325" s="10"/>
    </row>
    <row r="326" spans="1:13" x14ac:dyDescent="0.3">
      <c r="A326" s="69">
        <v>162.99920399999999</v>
      </c>
      <c r="B326" s="10">
        <v>7.9100000000000004E-4</v>
      </c>
      <c r="C326" s="70">
        <v>3.2335050000000001</v>
      </c>
      <c r="D326" s="70">
        <v>1.1283099999999999</v>
      </c>
      <c r="E326" s="70">
        <v>0.59947700000000004</v>
      </c>
      <c r="F326" s="70">
        <v>0.37740800000000002</v>
      </c>
      <c r="G326" s="70">
        <v>0.97123700000000002</v>
      </c>
      <c r="H326" s="70">
        <v>0.95822300000000005</v>
      </c>
      <c r="I326" s="70">
        <v>0.98504400000000003</v>
      </c>
      <c r="J326" s="70">
        <v>0.98345899999999997</v>
      </c>
      <c r="K326" s="68">
        <v>0.15993055555555555</v>
      </c>
      <c r="L326" s="10"/>
      <c r="M326" s="10"/>
    </row>
    <row r="327" spans="1:13" x14ac:dyDescent="0.3">
      <c r="A327" s="69">
        <v>163.49920399999999</v>
      </c>
      <c r="B327" s="10">
        <v>7.7899999999999996E-4</v>
      </c>
      <c r="C327" s="70">
        <v>3.2259180000000001</v>
      </c>
      <c r="D327" s="70">
        <v>1.1255329999999999</v>
      </c>
      <c r="E327" s="70">
        <v>0.59728099999999995</v>
      </c>
      <c r="F327" s="70">
        <v>0.37757099999999999</v>
      </c>
      <c r="G327" s="70">
        <v>0.97178799999999999</v>
      </c>
      <c r="H327" s="70">
        <v>0.95915300000000003</v>
      </c>
      <c r="I327" s="70">
        <v>0.98669600000000002</v>
      </c>
      <c r="J327" s="70">
        <v>0.98215200000000003</v>
      </c>
      <c r="K327" s="68">
        <v>0.16241898148148148</v>
      </c>
      <c r="L327" s="10"/>
      <c r="M327" s="10"/>
    </row>
    <row r="328" spans="1:13" x14ac:dyDescent="0.3">
      <c r="A328" s="69">
        <v>163.99920399999999</v>
      </c>
      <c r="B328" s="10">
        <v>7.7899999999999996E-4</v>
      </c>
      <c r="C328" s="70">
        <v>3.1990310000000002</v>
      </c>
      <c r="D328" s="70">
        <v>1.113226</v>
      </c>
      <c r="E328" s="70">
        <v>0.59231</v>
      </c>
      <c r="F328" s="70">
        <v>0.38026799999999999</v>
      </c>
      <c r="G328" s="70">
        <v>0.96875800000000001</v>
      </c>
      <c r="H328" s="70">
        <v>0.95511800000000002</v>
      </c>
      <c r="I328" s="70">
        <v>0.98510500000000001</v>
      </c>
      <c r="J328" s="70">
        <v>0.97969099999999998</v>
      </c>
      <c r="K328" s="68">
        <v>0.16488425925925926</v>
      </c>
      <c r="L328" s="10"/>
      <c r="M328" s="10"/>
    </row>
    <row r="329" spans="1:13" x14ac:dyDescent="0.3">
      <c r="A329" s="69">
        <v>164.49920399999999</v>
      </c>
      <c r="B329" s="10">
        <v>7.67E-4</v>
      </c>
      <c r="C329" s="70">
        <v>3.2968380000000002</v>
      </c>
      <c r="D329" s="70">
        <v>1.1486730000000001</v>
      </c>
      <c r="E329" s="70">
        <v>0.609379</v>
      </c>
      <c r="F329" s="70">
        <v>0.39011299999999999</v>
      </c>
      <c r="G329" s="70">
        <v>0.96994800000000003</v>
      </c>
      <c r="H329" s="70">
        <v>0.95677699999999999</v>
      </c>
      <c r="I329" s="70">
        <v>0.98508399999999996</v>
      </c>
      <c r="J329" s="70">
        <v>0.98115600000000003</v>
      </c>
      <c r="K329" s="68">
        <v>0.1673611111111111</v>
      </c>
      <c r="L329" s="10"/>
      <c r="M329" s="10"/>
    </row>
    <row r="330" spans="1:13" x14ac:dyDescent="0.3">
      <c r="A330" s="69">
        <v>164.99920399999999</v>
      </c>
      <c r="B330" s="10">
        <v>7.67E-4</v>
      </c>
      <c r="C330" s="70">
        <v>3.1542080000000001</v>
      </c>
      <c r="D330" s="70">
        <v>1.0980369999999999</v>
      </c>
      <c r="E330" s="70">
        <v>0.58673500000000001</v>
      </c>
      <c r="F330" s="70">
        <v>0.37140000000000001</v>
      </c>
      <c r="G330" s="70">
        <v>0.96968600000000005</v>
      </c>
      <c r="H330" s="70">
        <v>0.95737700000000003</v>
      </c>
      <c r="I330" s="70">
        <v>0.98558100000000004</v>
      </c>
      <c r="J330" s="70">
        <v>0.97840700000000003</v>
      </c>
      <c r="K330" s="68">
        <v>0.1698263888888889</v>
      </c>
      <c r="L330" s="10"/>
      <c r="M330" s="10"/>
    </row>
    <row r="331" spans="1:13" x14ac:dyDescent="0.3">
      <c r="A331" s="69">
        <v>165.49920399999999</v>
      </c>
      <c r="B331" s="10">
        <v>7.54E-4</v>
      </c>
      <c r="C331" s="70">
        <v>3.2563490000000002</v>
      </c>
      <c r="D331" s="70">
        <v>1.1329119999999999</v>
      </c>
      <c r="E331" s="70">
        <v>0.59928800000000004</v>
      </c>
      <c r="F331" s="70">
        <v>0.39123599999999997</v>
      </c>
      <c r="G331" s="70">
        <v>0.97006099999999995</v>
      </c>
      <c r="H331" s="70">
        <v>0.95682299999999998</v>
      </c>
      <c r="I331" s="70">
        <v>0.98566500000000001</v>
      </c>
      <c r="J331" s="70">
        <v>0.98093300000000005</v>
      </c>
      <c r="K331" s="68">
        <v>0.17231481481481481</v>
      </c>
      <c r="L331" s="10"/>
      <c r="M331" s="10"/>
    </row>
    <row r="332" spans="1:13" x14ac:dyDescent="0.3">
      <c r="A332" s="69">
        <v>165.99920399999999</v>
      </c>
      <c r="B332" s="10">
        <v>7.54E-4</v>
      </c>
      <c r="C332" s="70">
        <v>3.2017769999999999</v>
      </c>
      <c r="D332" s="70">
        <v>1.111828</v>
      </c>
      <c r="E332" s="70">
        <v>0.59101099999999995</v>
      </c>
      <c r="F332" s="70">
        <v>0.38711000000000001</v>
      </c>
      <c r="G332" s="70">
        <v>0.969217</v>
      </c>
      <c r="H332" s="70">
        <v>0.95547099999999996</v>
      </c>
      <c r="I332" s="70">
        <v>0.98575900000000005</v>
      </c>
      <c r="J332" s="70">
        <v>0.98016700000000001</v>
      </c>
      <c r="K332" s="68">
        <v>0.17478009259259261</v>
      </c>
      <c r="L332" s="10"/>
      <c r="M332" s="10"/>
    </row>
    <row r="333" spans="1:13" x14ac:dyDescent="0.3">
      <c r="A333" s="69">
        <v>166.49920399999999</v>
      </c>
      <c r="B333" s="10">
        <v>7.4200000000000004E-4</v>
      </c>
      <c r="C333" s="70">
        <v>3.2188400000000001</v>
      </c>
      <c r="D333" s="70">
        <v>1.1200330000000001</v>
      </c>
      <c r="E333" s="70">
        <v>0.59490399999999999</v>
      </c>
      <c r="F333" s="70">
        <v>0.38386900000000002</v>
      </c>
      <c r="G333" s="70">
        <v>0.97059200000000001</v>
      </c>
      <c r="H333" s="70">
        <v>0.95765699999999998</v>
      </c>
      <c r="I333" s="70">
        <v>0.98608300000000004</v>
      </c>
      <c r="J333" s="70">
        <v>0.98097199999999996</v>
      </c>
      <c r="K333" s="68">
        <v>0.17725694444444443</v>
      </c>
      <c r="L333" s="10"/>
      <c r="M333" s="10"/>
    </row>
    <row r="334" spans="1:13" x14ac:dyDescent="0.3">
      <c r="A334" s="69">
        <v>166.99920399999999</v>
      </c>
      <c r="B334" s="10">
        <v>7.4200000000000004E-4</v>
      </c>
      <c r="C334" s="70">
        <v>3.2794699999999999</v>
      </c>
      <c r="D334" s="70">
        <v>1.141823</v>
      </c>
      <c r="E334" s="70">
        <v>0.60807900000000004</v>
      </c>
      <c r="F334" s="70">
        <v>0.38774500000000001</v>
      </c>
      <c r="G334" s="70">
        <v>0.96937700000000004</v>
      </c>
      <c r="H334" s="70">
        <v>0.95625400000000005</v>
      </c>
      <c r="I334" s="70">
        <v>0.98628400000000005</v>
      </c>
      <c r="J334" s="70">
        <v>0.978715</v>
      </c>
      <c r="K334" s="68">
        <v>0.17971064814814816</v>
      </c>
      <c r="L334" s="10"/>
      <c r="M334" s="10"/>
    </row>
    <row r="335" spans="1:13" x14ac:dyDescent="0.3">
      <c r="A335" s="69">
        <v>167.49920399999999</v>
      </c>
      <c r="B335" s="10">
        <v>7.2900000000000005E-4</v>
      </c>
      <c r="C335" s="70">
        <v>3.1832959999999999</v>
      </c>
      <c r="D335" s="70">
        <v>1.1085910000000001</v>
      </c>
      <c r="E335" s="70">
        <v>0.58998899999999999</v>
      </c>
      <c r="F335" s="70">
        <v>0.37612400000000001</v>
      </c>
      <c r="G335" s="70">
        <v>0.96987999999999996</v>
      </c>
      <c r="H335" s="70">
        <v>0.95669499999999996</v>
      </c>
      <c r="I335" s="70">
        <v>0.984761</v>
      </c>
      <c r="J335" s="70">
        <v>0.98136699999999999</v>
      </c>
      <c r="K335" s="68">
        <v>0.18218749999999997</v>
      </c>
      <c r="L335" s="10"/>
      <c r="M335" s="10"/>
    </row>
    <row r="336" spans="1:13" x14ac:dyDescent="0.3">
      <c r="A336" s="69">
        <v>167.99920399999999</v>
      </c>
      <c r="B336" s="10">
        <v>7.2900000000000005E-4</v>
      </c>
      <c r="C336" s="70">
        <v>3.1586319999999999</v>
      </c>
      <c r="D336" s="70">
        <v>1.096074</v>
      </c>
      <c r="E336" s="70">
        <v>0.58461200000000002</v>
      </c>
      <c r="F336" s="70">
        <v>0.38187199999999999</v>
      </c>
      <c r="G336" s="70">
        <v>0.97030899999999998</v>
      </c>
      <c r="H336" s="70">
        <v>0.957125</v>
      </c>
      <c r="I336" s="70">
        <v>0.98708200000000001</v>
      </c>
      <c r="J336" s="70">
        <v>0.979904</v>
      </c>
      <c r="K336" s="68">
        <v>0.18464120370370371</v>
      </c>
      <c r="L336" s="10"/>
      <c r="M336" s="10"/>
    </row>
    <row r="337" spans="1:13" x14ac:dyDescent="0.3">
      <c r="A337" s="69">
        <v>168.49920399999999</v>
      </c>
      <c r="B337" s="10">
        <v>7.1599999999999995E-4</v>
      </c>
      <c r="C337" s="70">
        <v>3.1945169999999998</v>
      </c>
      <c r="D337" s="70">
        <v>1.112573</v>
      </c>
      <c r="E337" s="70">
        <v>0.58994599999999997</v>
      </c>
      <c r="F337" s="70">
        <v>0.37942599999999999</v>
      </c>
      <c r="G337" s="70">
        <v>0.97025600000000001</v>
      </c>
      <c r="H337" s="70">
        <v>0.95653200000000005</v>
      </c>
      <c r="I337" s="70">
        <v>0.98532900000000001</v>
      </c>
      <c r="J337" s="70">
        <v>0.98263</v>
      </c>
      <c r="K337" s="68">
        <v>0.18710648148148148</v>
      </c>
      <c r="L337" s="10"/>
      <c r="M337" s="10"/>
    </row>
    <row r="338" spans="1:13" x14ac:dyDescent="0.3">
      <c r="A338" s="69">
        <v>168.99920399999999</v>
      </c>
      <c r="B338" s="10">
        <v>7.1599999999999995E-4</v>
      </c>
      <c r="C338" s="70">
        <v>3.2219229999999999</v>
      </c>
      <c r="D338" s="70">
        <v>1.1193550000000001</v>
      </c>
      <c r="E338" s="70">
        <v>0.600159</v>
      </c>
      <c r="F338" s="70">
        <v>0.38305400000000001</v>
      </c>
      <c r="G338" s="70">
        <v>0.96999400000000002</v>
      </c>
      <c r="H338" s="70">
        <v>0.95750999999999997</v>
      </c>
      <c r="I338" s="70">
        <v>0.98516899999999996</v>
      </c>
      <c r="J338" s="70">
        <v>0.97978600000000005</v>
      </c>
      <c r="K338" s="68">
        <v>0.18956018518518516</v>
      </c>
      <c r="L338" s="10"/>
      <c r="M338" s="10"/>
    </row>
    <row r="339" spans="1:13" x14ac:dyDescent="0.3">
      <c r="A339" s="69">
        <v>169.49920399999999</v>
      </c>
      <c r="B339" s="10">
        <v>7.0200000000000004E-4</v>
      </c>
      <c r="C339" s="70">
        <v>3.1503969999999999</v>
      </c>
      <c r="D339" s="70">
        <v>1.0974660000000001</v>
      </c>
      <c r="E339" s="70">
        <v>0.58212900000000001</v>
      </c>
      <c r="F339" s="70">
        <v>0.37333499999999997</v>
      </c>
      <c r="G339" s="70">
        <v>0.97236900000000004</v>
      </c>
      <c r="H339" s="70">
        <v>0.96026400000000001</v>
      </c>
      <c r="I339" s="70">
        <v>0.98551</v>
      </c>
      <c r="J339" s="70">
        <v>0.98343700000000001</v>
      </c>
      <c r="K339" s="68">
        <v>0.19204861111111113</v>
      </c>
      <c r="L339" s="10"/>
      <c r="M339" s="10"/>
    </row>
    <row r="340" spans="1:13" x14ac:dyDescent="0.3">
      <c r="A340" s="69">
        <v>169.99920399999999</v>
      </c>
      <c r="B340" s="10">
        <v>7.0200000000000004E-4</v>
      </c>
      <c r="C340" s="70">
        <v>3.0929359999999999</v>
      </c>
      <c r="D340" s="70">
        <v>1.0701020000000001</v>
      </c>
      <c r="E340" s="70">
        <v>0.57662400000000003</v>
      </c>
      <c r="F340" s="70">
        <v>0.37610900000000003</v>
      </c>
      <c r="G340" s="70">
        <v>0.97192800000000001</v>
      </c>
      <c r="H340" s="70">
        <v>0.95791099999999996</v>
      </c>
      <c r="I340" s="70">
        <v>0.98699700000000001</v>
      </c>
      <c r="J340" s="70">
        <v>0.98489400000000005</v>
      </c>
      <c r="K340" s="68">
        <v>0.19450231481481484</v>
      </c>
      <c r="L340" s="10"/>
      <c r="M340" s="10"/>
    </row>
    <row r="341" spans="1:13" x14ac:dyDescent="0.3">
      <c r="A341" s="69">
        <v>170.49920399999999</v>
      </c>
      <c r="B341" s="10">
        <v>6.8900000000000005E-4</v>
      </c>
      <c r="C341" s="70">
        <v>3.2442090000000001</v>
      </c>
      <c r="D341" s="70">
        <v>1.129656</v>
      </c>
      <c r="E341" s="70">
        <v>0.60079199999999999</v>
      </c>
      <c r="F341" s="70">
        <v>0.384106</v>
      </c>
      <c r="G341" s="70">
        <v>0.96834900000000002</v>
      </c>
      <c r="H341" s="70">
        <v>0.95638599999999996</v>
      </c>
      <c r="I341" s="70">
        <v>0.98141800000000001</v>
      </c>
      <c r="J341" s="70">
        <v>0.97920600000000002</v>
      </c>
      <c r="K341" s="68">
        <v>0.19697916666666668</v>
      </c>
      <c r="L341" s="10"/>
      <c r="M341" s="10"/>
    </row>
    <row r="342" spans="1:13" x14ac:dyDescent="0.3">
      <c r="A342" s="69">
        <v>170.99920399999999</v>
      </c>
      <c r="B342" s="10">
        <v>6.8900000000000005E-4</v>
      </c>
      <c r="C342" s="70">
        <v>3.102163</v>
      </c>
      <c r="D342" s="70">
        <v>1.0742719999999999</v>
      </c>
      <c r="E342" s="70">
        <v>0.57795799999999997</v>
      </c>
      <c r="F342" s="70">
        <v>0.37566100000000002</v>
      </c>
      <c r="G342" s="70">
        <v>0.97055899999999995</v>
      </c>
      <c r="H342" s="70">
        <v>0.95678399999999997</v>
      </c>
      <c r="I342" s="70">
        <v>0.98646500000000004</v>
      </c>
      <c r="J342" s="70">
        <v>0.98220200000000002</v>
      </c>
      <c r="K342" s="68">
        <v>0.19942129629629632</v>
      </c>
      <c r="L342" s="10"/>
      <c r="M342" s="10"/>
    </row>
    <row r="343" spans="1:13" x14ac:dyDescent="0.3">
      <c r="A343" s="69">
        <v>171.49920399999999</v>
      </c>
      <c r="B343" s="10">
        <v>6.7599999999999995E-4</v>
      </c>
      <c r="C343" s="70">
        <v>3.249031</v>
      </c>
      <c r="D343" s="70">
        <v>1.133983</v>
      </c>
      <c r="E343" s="70">
        <v>0.59793700000000005</v>
      </c>
      <c r="F343" s="70">
        <v>0.383127</v>
      </c>
      <c r="G343" s="70">
        <v>0.97088600000000003</v>
      </c>
      <c r="H343" s="70">
        <v>0.95810300000000004</v>
      </c>
      <c r="I343" s="70">
        <v>0.98662799999999995</v>
      </c>
      <c r="J343" s="70">
        <v>0.98070900000000005</v>
      </c>
      <c r="K343" s="68">
        <v>0.20189814814814813</v>
      </c>
      <c r="L343" s="10"/>
      <c r="M343" s="10"/>
    </row>
    <row r="344" spans="1:13" x14ac:dyDescent="0.3">
      <c r="A344" s="69">
        <v>171.99920399999999</v>
      </c>
      <c r="B344" s="10">
        <v>6.7599999999999995E-4</v>
      </c>
      <c r="C344" s="70">
        <v>3.1903199999999998</v>
      </c>
      <c r="D344" s="70">
        <v>1.111054</v>
      </c>
      <c r="E344" s="70">
        <v>0.58810600000000002</v>
      </c>
      <c r="F344" s="70">
        <v>0.380106</v>
      </c>
      <c r="G344" s="70">
        <v>0.97051699999999996</v>
      </c>
      <c r="H344" s="70">
        <v>0.95709599999999995</v>
      </c>
      <c r="I344" s="70">
        <v>0.98555599999999999</v>
      </c>
      <c r="J344" s="70">
        <v>0.98231800000000002</v>
      </c>
      <c r="K344" s="68">
        <v>0.20435185185185187</v>
      </c>
      <c r="L344" s="10"/>
      <c r="M344" s="10"/>
    </row>
    <row r="345" spans="1:13" x14ac:dyDescent="0.3">
      <c r="A345" s="69">
        <v>172.49920399999999</v>
      </c>
      <c r="B345" s="10">
        <v>6.6200000000000005E-4</v>
      </c>
      <c r="C345" s="70">
        <v>3.2324109999999999</v>
      </c>
      <c r="D345" s="70">
        <v>1.126833</v>
      </c>
      <c r="E345" s="70">
        <v>0.59827600000000003</v>
      </c>
      <c r="F345" s="70">
        <v>0.38046999999999997</v>
      </c>
      <c r="G345" s="70">
        <v>0.97140300000000002</v>
      </c>
      <c r="H345" s="70">
        <v>0.95852899999999996</v>
      </c>
      <c r="I345" s="70">
        <v>0.98624400000000001</v>
      </c>
      <c r="J345" s="70">
        <v>0.98230899999999999</v>
      </c>
      <c r="K345" s="68">
        <v>0.20682870370370368</v>
      </c>
      <c r="L345" s="10"/>
      <c r="M345" s="10"/>
    </row>
    <row r="346" spans="1:13" x14ac:dyDescent="0.3">
      <c r="A346" s="69">
        <v>172.99920399999999</v>
      </c>
      <c r="B346" s="10">
        <v>6.6200000000000005E-4</v>
      </c>
      <c r="C346" s="70">
        <v>3.061788</v>
      </c>
      <c r="D346" s="70">
        <v>1.062894</v>
      </c>
      <c r="E346" s="70">
        <v>0.57173200000000002</v>
      </c>
      <c r="F346" s="70">
        <v>0.36426700000000001</v>
      </c>
      <c r="G346" s="70">
        <v>0.96959300000000004</v>
      </c>
      <c r="H346" s="70">
        <v>0.95508099999999996</v>
      </c>
      <c r="I346" s="70">
        <v>0.98666600000000004</v>
      </c>
      <c r="J346" s="70">
        <v>0.98154300000000005</v>
      </c>
      <c r="K346" s="68">
        <v>0.20928240740740742</v>
      </c>
      <c r="L346" s="10"/>
      <c r="M346" s="10"/>
    </row>
    <row r="347" spans="1:13" x14ac:dyDescent="0.3">
      <c r="A347" s="69">
        <v>173.49920399999999</v>
      </c>
      <c r="B347" s="10">
        <v>6.4800000000000003E-4</v>
      </c>
      <c r="C347" s="70">
        <v>3.1491199999999999</v>
      </c>
      <c r="D347" s="70">
        <v>1.091723</v>
      </c>
      <c r="E347" s="70">
        <v>0.58587500000000003</v>
      </c>
      <c r="F347" s="70">
        <v>0.379799</v>
      </c>
      <c r="G347" s="70">
        <v>0.96935400000000005</v>
      </c>
      <c r="H347" s="70">
        <v>0.957569</v>
      </c>
      <c r="I347" s="70">
        <v>0.98571799999999998</v>
      </c>
      <c r="J347" s="70">
        <v>0.97655999999999998</v>
      </c>
      <c r="K347" s="68">
        <v>0.21178240740740739</v>
      </c>
      <c r="L347" s="10"/>
      <c r="M347" s="10"/>
    </row>
    <row r="348" spans="1:13" x14ac:dyDescent="0.3">
      <c r="A348" s="69">
        <v>173.99920399999999</v>
      </c>
      <c r="B348" s="10">
        <v>6.4800000000000003E-4</v>
      </c>
      <c r="C348" s="70">
        <v>3.1017459999999999</v>
      </c>
      <c r="D348" s="70">
        <v>1.0772619999999999</v>
      </c>
      <c r="E348" s="70">
        <v>0.57828800000000002</v>
      </c>
      <c r="F348" s="70">
        <v>0.36893399999999998</v>
      </c>
      <c r="G348" s="70">
        <v>0.969997</v>
      </c>
      <c r="H348" s="70">
        <v>0.95697100000000002</v>
      </c>
      <c r="I348" s="70">
        <v>0.98657799999999995</v>
      </c>
      <c r="J348" s="70">
        <v>0.97946699999999998</v>
      </c>
      <c r="K348" s="68">
        <v>0.21422453703703703</v>
      </c>
      <c r="L348" s="10"/>
      <c r="M348" s="10"/>
    </row>
    <row r="349" spans="1:13" x14ac:dyDescent="0.3">
      <c r="A349" s="69">
        <v>174.49920399999999</v>
      </c>
      <c r="B349" s="10">
        <v>6.3400000000000001E-4</v>
      </c>
      <c r="C349" s="70">
        <v>3.1850320000000001</v>
      </c>
      <c r="D349" s="70">
        <v>1.1043810000000001</v>
      </c>
      <c r="E349" s="70">
        <v>0.59025099999999997</v>
      </c>
      <c r="F349" s="70">
        <v>0.386019</v>
      </c>
      <c r="G349" s="70">
        <v>0.971051</v>
      </c>
      <c r="H349" s="70">
        <v>0.95777299999999999</v>
      </c>
      <c r="I349" s="70">
        <v>0.98660899999999996</v>
      </c>
      <c r="J349" s="70">
        <v>0.98204899999999995</v>
      </c>
      <c r="K349" s="68">
        <v>0.21671296296296297</v>
      </c>
      <c r="L349" s="10"/>
      <c r="M349" s="10"/>
    </row>
    <row r="350" spans="1:13" x14ac:dyDescent="0.3">
      <c r="A350" s="69">
        <v>174.99920399999999</v>
      </c>
      <c r="B350" s="10">
        <v>6.3400000000000001E-4</v>
      </c>
      <c r="C350" s="70">
        <v>3.1846070000000002</v>
      </c>
      <c r="D350" s="70">
        <v>1.1089169999999999</v>
      </c>
      <c r="E350" s="70">
        <v>0.59161699999999995</v>
      </c>
      <c r="F350" s="70">
        <v>0.37515500000000002</v>
      </c>
      <c r="G350" s="70">
        <v>0.97139500000000001</v>
      </c>
      <c r="H350" s="70">
        <v>0.95756399999999997</v>
      </c>
      <c r="I350" s="70">
        <v>0.98658299999999999</v>
      </c>
      <c r="J350" s="70">
        <v>0.98386899999999999</v>
      </c>
      <c r="K350" s="68">
        <v>0.21915509259259258</v>
      </c>
      <c r="L350" s="10"/>
      <c r="M350" s="10"/>
    </row>
    <row r="351" spans="1:13" x14ac:dyDescent="0.3">
      <c r="A351" s="69">
        <v>175.49920399999999</v>
      </c>
      <c r="B351" s="10">
        <v>6.2E-4</v>
      </c>
      <c r="C351" s="70">
        <v>3.1238899999999998</v>
      </c>
      <c r="D351" s="70">
        <v>1.0827180000000001</v>
      </c>
      <c r="E351" s="70">
        <v>0.58036799999999999</v>
      </c>
      <c r="F351" s="70">
        <v>0.37808599999999998</v>
      </c>
      <c r="G351" s="70">
        <v>0.96931800000000001</v>
      </c>
      <c r="H351" s="70">
        <v>0.95465299999999997</v>
      </c>
      <c r="I351" s="70">
        <v>0.98592599999999997</v>
      </c>
      <c r="J351" s="70">
        <v>0.98204000000000002</v>
      </c>
      <c r="K351" s="68">
        <v>0.22163194444444445</v>
      </c>
      <c r="L351" s="10"/>
      <c r="M351" s="10"/>
    </row>
    <row r="352" spans="1:13" x14ac:dyDescent="0.3">
      <c r="A352" s="69">
        <v>175.99920399999999</v>
      </c>
      <c r="B352" s="10">
        <v>6.2E-4</v>
      </c>
      <c r="C352" s="70">
        <v>3.1317490000000001</v>
      </c>
      <c r="D352" s="70">
        <v>1.0869960000000001</v>
      </c>
      <c r="E352" s="70">
        <v>0.583839</v>
      </c>
      <c r="F352" s="70">
        <v>0.373917</v>
      </c>
      <c r="G352" s="70">
        <v>0.97048000000000001</v>
      </c>
      <c r="H352" s="70">
        <v>0.95773299999999995</v>
      </c>
      <c r="I352" s="70">
        <v>0.98638099999999995</v>
      </c>
      <c r="J352" s="70">
        <v>0.980074</v>
      </c>
      <c r="K352" s="68">
        <v>0.22408564814814813</v>
      </c>
      <c r="L352" s="10"/>
      <c r="M352" s="10"/>
    </row>
    <row r="353" spans="1:13" x14ac:dyDescent="0.3">
      <c r="A353" s="69">
        <v>176.49920399999999</v>
      </c>
      <c r="B353" s="10">
        <v>6.0599999999999998E-4</v>
      </c>
      <c r="C353" s="70">
        <v>3.1488139999999998</v>
      </c>
      <c r="D353" s="70">
        <v>1.0937969999999999</v>
      </c>
      <c r="E353" s="70">
        <v>0.58458100000000002</v>
      </c>
      <c r="F353" s="70">
        <v>0.376637</v>
      </c>
      <c r="G353" s="70">
        <v>0.971028</v>
      </c>
      <c r="H353" s="70">
        <v>0.95754300000000003</v>
      </c>
      <c r="I353" s="70">
        <v>0.98529599999999995</v>
      </c>
      <c r="J353" s="70">
        <v>0.98372999999999999</v>
      </c>
      <c r="K353" s="68">
        <v>0.2265625</v>
      </c>
      <c r="L353" s="10"/>
      <c r="M353" s="10"/>
    </row>
    <row r="354" spans="1:13" x14ac:dyDescent="0.3">
      <c r="A354" s="69">
        <v>176.99920399999999</v>
      </c>
      <c r="B354" s="10">
        <v>6.0599999999999998E-4</v>
      </c>
      <c r="C354" s="70">
        <v>3.1182479999999999</v>
      </c>
      <c r="D354" s="70">
        <v>1.0863929999999999</v>
      </c>
      <c r="E354" s="70">
        <v>0.57621599999999995</v>
      </c>
      <c r="F354" s="70">
        <v>0.36924699999999999</v>
      </c>
      <c r="G354" s="70">
        <v>0.97085399999999999</v>
      </c>
      <c r="H354" s="70">
        <v>0.957534</v>
      </c>
      <c r="I354" s="70">
        <v>0.98687400000000003</v>
      </c>
      <c r="J354" s="70">
        <v>0.98147499999999999</v>
      </c>
      <c r="K354" s="68">
        <v>0.22901620370370371</v>
      </c>
      <c r="L354" s="10"/>
      <c r="M354" s="10"/>
    </row>
    <row r="355" spans="1:13" x14ac:dyDescent="0.3">
      <c r="A355" s="69">
        <v>177.49920399999999</v>
      </c>
      <c r="B355" s="10">
        <v>5.9199999999999997E-4</v>
      </c>
      <c r="C355" s="70">
        <v>3.0918139999999998</v>
      </c>
      <c r="D355" s="70">
        <v>1.0716330000000001</v>
      </c>
      <c r="E355" s="70">
        <v>0.57655199999999995</v>
      </c>
      <c r="F355" s="70">
        <v>0.37199599999999999</v>
      </c>
      <c r="G355" s="70">
        <v>0.97109199999999996</v>
      </c>
      <c r="H355" s="70">
        <v>0.95818199999999998</v>
      </c>
      <c r="I355" s="70">
        <v>0.98576399999999997</v>
      </c>
      <c r="J355" s="70">
        <v>0.98224100000000003</v>
      </c>
      <c r="K355" s="68">
        <v>0.23149305555555555</v>
      </c>
      <c r="L355" s="10"/>
      <c r="M355" s="10"/>
    </row>
    <row r="356" spans="1:13" x14ac:dyDescent="0.3">
      <c r="A356" s="69">
        <v>177.99920399999999</v>
      </c>
      <c r="B356" s="10">
        <v>5.9199999999999997E-4</v>
      </c>
      <c r="C356" s="70">
        <v>3.1015950000000001</v>
      </c>
      <c r="D356" s="70">
        <v>1.0730059999999999</v>
      </c>
      <c r="E356" s="70">
        <v>0.58297100000000002</v>
      </c>
      <c r="F356" s="70">
        <v>0.372612</v>
      </c>
      <c r="G356" s="70">
        <v>0.97016000000000002</v>
      </c>
      <c r="H356" s="70">
        <v>0.956511</v>
      </c>
      <c r="I356" s="70">
        <v>0.98682700000000001</v>
      </c>
      <c r="J356" s="70">
        <v>0.98079000000000005</v>
      </c>
      <c r="K356" s="68">
        <v>0.23393518518518519</v>
      </c>
      <c r="L356" s="10"/>
      <c r="M356" s="10"/>
    </row>
    <row r="357" spans="1:13" x14ac:dyDescent="0.3">
      <c r="A357" s="69">
        <v>178.49920399999999</v>
      </c>
      <c r="B357" s="10">
        <v>5.7799999999999995E-4</v>
      </c>
      <c r="C357" s="70">
        <v>3.1341839999999999</v>
      </c>
      <c r="D357" s="70">
        <v>1.0908329999999999</v>
      </c>
      <c r="E357" s="70">
        <v>0.58198799999999995</v>
      </c>
      <c r="F357" s="70">
        <v>0.37053000000000003</v>
      </c>
      <c r="G357" s="70">
        <v>0.97087999999999997</v>
      </c>
      <c r="H357" s="70">
        <v>0.95798300000000003</v>
      </c>
      <c r="I357" s="70">
        <v>0.98632900000000001</v>
      </c>
      <c r="J357" s="70">
        <v>0.98122399999999999</v>
      </c>
      <c r="K357" s="68">
        <v>0.23641203703703703</v>
      </c>
      <c r="L357" s="10"/>
      <c r="M357" s="10"/>
    </row>
    <row r="358" spans="1:13" x14ac:dyDescent="0.3">
      <c r="A358" s="69">
        <v>178.99920399999999</v>
      </c>
      <c r="B358" s="10">
        <v>5.7799999999999995E-4</v>
      </c>
      <c r="C358" s="70">
        <v>3.0717660000000002</v>
      </c>
      <c r="D358" s="70">
        <v>1.0639209999999999</v>
      </c>
      <c r="E358" s="70">
        <v>0.57275799999999999</v>
      </c>
      <c r="F358" s="70">
        <v>0.371166</v>
      </c>
      <c r="G358" s="70">
        <v>0.97001599999999999</v>
      </c>
      <c r="H358" s="70">
        <v>0.95640000000000003</v>
      </c>
      <c r="I358" s="70">
        <v>0.98668</v>
      </c>
      <c r="J358" s="70">
        <v>0.98058599999999996</v>
      </c>
      <c r="K358" s="68">
        <v>0.23885416666666667</v>
      </c>
      <c r="L358" s="10"/>
      <c r="M358" s="10"/>
    </row>
    <row r="359" spans="1:13" x14ac:dyDescent="0.3">
      <c r="A359" s="69">
        <v>179.49920399999999</v>
      </c>
      <c r="B359" s="10">
        <v>5.6400000000000005E-4</v>
      </c>
      <c r="C359" s="70">
        <v>3.2373479999999999</v>
      </c>
      <c r="D359" s="70">
        <v>1.1304590000000001</v>
      </c>
      <c r="E359" s="70">
        <v>0.60069399999999995</v>
      </c>
      <c r="F359" s="70">
        <v>0.37573600000000001</v>
      </c>
      <c r="G359" s="70">
        <v>0.970947</v>
      </c>
      <c r="H359" s="70">
        <v>0.95765999999999996</v>
      </c>
      <c r="I359" s="70">
        <v>0.98673299999999997</v>
      </c>
      <c r="J359" s="70">
        <v>0.98173299999999997</v>
      </c>
      <c r="K359" s="68">
        <v>0.24131944444444445</v>
      </c>
      <c r="L359" s="10"/>
      <c r="M359" s="10"/>
    </row>
    <row r="360" spans="1:13" x14ac:dyDescent="0.3">
      <c r="A360" s="69">
        <v>179.99920399999999</v>
      </c>
      <c r="B360" s="10">
        <v>5.6400000000000005E-4</v>
      </c>
      <c r="C360" s="70">
        <v>3.1755200000000001</v>
      </c>
      <c r="D360" s="70">
        <v>1.101378</v>
      </c>
      <c r="E360" s="70">
        <v>0.59365199999999996</v>
      </c>
      <c r="F360" s="70">
        <v>0.379112</v>
      </c>
      <c r="G360" s="70">
        <v>0.97086099999999997</v>
      </c>
      <c r="H360" s="70">
        <v>0.95748599999999995</v>
      </c>
      <c r="I360" s="70">
        <v>0.98564399999999996</v>
      </c>
      <c r="J360" s="70">
        <v>0.98282700000000001</v>
      </c>
      <c r="K360" s="68">
        <v>0.24376157407407406</v>
      </c>
      <c r="L360" s="10"/>
      <c r="M360" s="10"/>
    </row>
    <row r="361" spans="1:13" x14ac:dyDescent="0.3">
      <c r="A361" s="69">
        <v>180.49920399999999</v>
      </c>
      <c r="B361" s="10">
        <v>5.5000000000000003E-4</v>
      </c>
      <c r="C361" s="70">
        <v>3.1084230000000002</v>
      </c>
      <c r="D361" s="70">
        <v>1.0777099999999999</v>
      </c>
      <c r="E361" s="70">
        <v>0.58046500000000001</v>
      </c>
      <c r="F361" s="70">
        <v>0.37253700000000001</v>
      </c>
      <c r="G361" s="70">
        <v>0.97116400000000003</v>
      </c>
      <c r="H361" s="70">
        <v>0.959731</v>
      </c>
      <c r="I361" s="70">
        <v>0.98563800000000001</v>
      </c>
      <c r="J361" s="70">
        <v>0.97955700000000001</v>
      </c>
      <c r="K361" s="68">
        <v>0.24623842592592593</v>
      </c>
      <c r="L361" s="10"/>
      <c r="M361" s="10"/>
    </row>
    <row r="362" spans="1:13" x14ac:dyDescent="0.3">
      <c r="A362" s="69">
        <v>180.99920399999999</v>
      </c>
      <c r="B362" s="10">
        <v>5.5000000000000003E-4</v>
      </c>
      <c r="C362" s="70">
        <v>3.1182400000000001</v>
      </c>
      <c r="D362" s="70">
        <v>1.081175</v>
      </c>
      <c r="E362" s="70">
        <v>0.58118499999999995</v>
      </c>
      <c r="F362" s="70">
        <v>0.37470399999999998</v>
      </c>
      <c r="G362" s="70">
        <v>0.97243800000000002</v>
      </c>
      <c r="H362" s="70">
        <v>0.96071700000000004</v>
      </c>
      <c r="I362" s="70">
        <v>0.98670100000000005</v>
      </c>
      <c r="J362" s="70">
        <v>0.98161799999999999</v>
      </c>
      <c r="K362" s="68">
        <v>0.2486689814814815</v>
      </c>
      <c r="L362" s="10"/>
      <c r="M362" s="10"/>
    </row>
    <row r="363" spans="1:13" x14ac:dyDescent="0.3">
      <c r="A363" s="69">
        <v>181.49920399999999</v>
      </c>
      <c r="B363" s="10">
        <v>5.3600000000000002E-4</v>
      </c>
      <c r="C363" s="70">
        <v>3.1702979999999998</v>
      </c>
      <c r="D363" s="70">
        <v>1.1034349999999999</v>
      </c>
      <c r="E363" s="70">
        <v>0.58583399999999997</v>
      </c>
      <c r="F363" s="70">
        <v>0.37759500000000001</v>
      </c>
      <c r="G363" s="70">
        <v>0.97167700000000001</v>
      </c>
      <c r="H363" s="70">
        <v>0.95972500000000005</v>
      </c>
      <c r="I363" s="70">
        <v>0.98672800000000005</v>
      </c>
      <c r="J363" s="70">
        <v>0.98053199999999996</v>
      </c>
      <c r="K363" s="68">
        <v>0.25114583333333335</v>
      </c>
      <c r="L363" s="10"/>
      <c r="M363" s="10"/>
    </row>
    <row r="364" spans="1:13" x14ac:dyDescent="0.3">
      <c r="A364" s="69">
        <v>181.99920399999999</v>
      </c>
      <c r="B364" s="10">
        <v>5.3600000000000002E-4</v>
      </c>
      <c r="C364" s="70">
        <v>3.116053</v>
      </c>
      <c r="D364" s="70">
        <v>1.0816950000000001</v>
      </c>
      <c r="E364" s="70">
        <v>0.58057099999999995</v>
      </c>
      <c r="F364" s="70">
        <v>0.37209199999999998</v>
      </c>
      <c r="G364" s="70">
        <v>0.97089000000000003</v>
      </c>
      <c r="H364" s="70">
        <v>0.958978</v>
      </c>
      <c r="I364" s="70">
        <v>0.98610699999999996</v>
      </c>
      <c r="J364" s="70">
        <v>0.97949699999999995</v>
      </c>
      <c r="K364" s="68">
        <v>0.25358796296296299</v>
      </c>
      <c r="L364" s="10"/>
      <c r="M364" s="10"/>
    </row>
    <row r="365" spans="1:13" x14ac:dyDescent="0.3">
      <c r="A365" s="69">
        <v>182.49920399999999</v>
      </c>
      <c r="B365" s="10">
        <v>5.22E-4</v>
      </c>
      <c r="C365" s="70">
        <v>3.0997659999999998</v>
      </c>
      <c r="D365" s="70">
        <v>1.0731729999999999</v>
      </c>
      <c r="E365" s="70">
        <v>0.57680799999999999</v>
      </c>
      <c r="F365" s="70">
        <v>0.37661099999999997</v>
      </c>
      <c r="G365" s="70">
        <v>0.97177599999999997</v>
      </c>
      <c r="H365" s="70">
        <v>0.95950299999999999</v>
      </c>
      <c r="I365" s="70">
        <v>0.98632799999999998</v>
      </c>
      <c r="J365" s="70">
        <v>0.98176799999999997</v>
      </c>
      <c r="K365" s="68">
        <v>0.25608796296296293</v>
      </c>
      <c r="L365" s="10"/>
      <c r="M365" s="10"/>
    </row>
    <row r="366" spans="1:13" x14ac:dyDescent="0.3">
      <c r="A366" s="69">
        <v>182.99920399999999</v>
      </c>
      <c r="B366" s="10">
        <v>5.22E-4</v>
      </c>
      <c r="C366" s="70">
        <v>3.0969720000000001</v>
      </c>
      <c r="D366" s="70">
        <v>1.074543</v>
      </c>
      <c r="E366" s="70">
        <v>0.57810300000000003</v>
      </c>
      <c r="F366" s="70">
        <v>0.36978299999999997</v>
      </c>
      <c r="G366" s="70">
        <v>0.97183600000000003</v>
      </c>
      <c r="H366" s="70">
        <v>0.95896099999999995</v>
      </c>
      <c r="I366" s="70">
        <v>0.98675999999999997</v>
      </c>
      <c r="J366" s="70">
        <v>0.98266299999999995</v>
      </c>
      <c r="K366" s="68">
        <v>0.25853009259259258</v>
      </c>
      <c r="L366" s="10"/>
      <c r="M366" s="10"/>
    </row>
    <row r="367" spans="1:13" x14ac:dyDescent="0.3">
      <c r="A367" s="69">
        <v>183.49920399999999</v>
      </c>
      <c r="B367" s="10">
        <v>5.0799999999999999E-4</v>
      </c>
      <c r="C367" s="70">
        <v>3.0873140000000001</v>
      </c>
      <c r="D367" s="70">
        <v>1.071971</v>
      </c>
      <c r="E367" s="70">
        <v>0.57414900000000002</v>
      </c>
      <c r="F367" s="70">
        <v>0.36922300000000002</v>
      </c>
      <c r="G367" s="70">
        <v>0.97065699999999999</v>
      </c>
      <c r="H367" s="70">
        <v>0.95986499999999997</v>
      </c>
      <c r="I367" s="70">
        <v>0.98602900000000004</v>
      </c>
      <c r="J367" s="70">
        <v>0.97687100000000004</v>
      </c>
      <c r="K367" s="68">
        <v>0.26101851851851848</v>
      </c>
      <c r="L367" s="10"/>
      <c r="M367" s="10"/>
    </row>
    <row r="368" spans="1:13" x14ac:dyDescent="0.3">
      <c r="A368" s="69">
        <v>183.99920399999999</v>
      </c>
      <c r="B368" s="10">
        <v>5.0799999999999999E-4</v>
      </c>
      <c r="C368" s="70">
        <v>3.088425</v>
      </c>
      <c r="D368" s="70">
        <v>1.0687230000000001</v>
      </c>
      <c r="E368" s="70">
        <v>0.58111000000000002</v>
      </c>
      <c r="F368" s="70">
        <v>0.36986999999999998</v>
      </c>
      <c r="G368" s="70">
        <v>0.97163900000000003</v>
      </c>
      <c r="H368" s="70">
        <v>0.95919200000000004</v>
      </c>
      <c r="I368" s="70">
        <v>0.98647200000000002</v>
      </c>
      <c r="J368" s="70">
        <v>0.98170199999999996</v>
      </c>
      <c r="K368" s="68">
        <v>0.26347222222222222</v>
      </c>
      <c r="L368" s="10"/>
      <c r="M368" s="10"/>
    </row>
    <row r="369" spans="1:13" x14ac:dyDescent="0.3">
      <c r="A369" s="69">
        <v>184.49920399999999</v>
      </c>
      <c r="B369" s="10">
        <v>4.9399999999999997E-4</v>
      </c>
      <c r="C369" s="70">
        <v>3.0795469999999998</v>
      </c>
      <c r="D369" s="70">
        <v>1.0693109999999999</v>
      </c>
      <c r="E369" s="70">
        <v>0.57203000000000004</v>
      </c>
      <c r="F369" s="70">
        <v>0.36889499999999997</v>
      </c>
      <c r="G369" s="70">
        <v>0.97187299999999999</v>
      </c>
      <c r="H369" s="70">
        <v>0.95985900000000002</v>
      </c>
      <c r="I369" s="70">
        <v>0.98514900000000005</v>
      </c>
      <c r="J369" s="70">
        <v>0.98262799999999995</v>
      </c>
      <c r="K369" s="68">
        <v>0.26594907407407409</v>
      </c>
      <c r="L369" s="10"/>
      <c r="M369" s="10"/>
    </row>
    <row r="370" spans="1:13" x14ac:dyDescent="0.3">
      <c r="A370" s="69">
        <v>184.99920399999999</v>
      </c>
      <c r="B370" s="10">
        <v>4.9399999999999997E-4</v>
      </c>
      <c r="C370" s="70">
        <v>3.0761039999999999</v>
      </c>
      <c r="D370" s="70">
        <v>1.065658</v>
      </c>
      <c r="E370" s="70">
        <v>0.57980600000000004</v>
      </c>
      <c r="F370" s="70">
        <v>0.364981</v>
      </c>
      <c r="G370" s="70">
        <v>0.970939</v>
      </c>
      <c r="H370" s="70">
        <v>0.95910899999999999</v>
      </c>
      <c r="I370" s="70">
        <v>0.98592000000000002</v>
      </c>
      <c r="J370" s="70">
        <v>0.97961799999999999</v>
      </c>
      <c r="K370" s="68">
        <v>0.26839120370370367</v>
      </c>
      <c r="L370" s="10"/>
      <c r="M370" s="10"/>
    </row>
    <row r="371" spans="1:13" x14ac:dyDescent="0.3">
      <c r="A371" s="69">
        <v>185.49920399999999</v>
      </c>
      <c r="B371" s="10">
        <v>4.8000000000000001E-4</v>
      </c>
      <c r="C371" s="70">
        <v>2.990059</v>
      </c>
      <c r="D371" s="70">
        <v>1.035979</v>
      </c>
      <c r="E371" s="70">
        <v>0.55956099999999998</v>
      </c>
      <c r="F371" s="70">
        <v>0.358541</v>
      </c>
      <c r="G371" s="70">
        <v>0.97216999999999998</v>
      </c>
      <c r="H371" s="70">
        <v>0.95902100000000001</v>
      </c>
      <c r="I371" s="70">
        <v>0.98624800000000001</v>
      </c>
      <c r="J371" s="70">
        <v>0.98438999999999999</v>
      </c>
      <c r="K371" s="68">
        <v>0.27087962962962964</v>
      </c>
      <c r="L371" s="10"/>
      <c r="M371" s="10"/>
    </row>
    <row r="372" spans="1:13" x14ac:dyDescent="0.3">
      <c r="A372" s="69">
        <v>185.99920399999999</v>
      </c>
      <c r="B372" s="10">
        <v>4.8000000000000001E-4</v>
      </c>
      <c r="C372" s="70">
        <v>3.083278</v>
      </c>
      <c r="D372" s="70">
        <v>1.0679240000000001</v>
      </c>
      <c r="E372" s="70">
        <v>0.57755100000000004</v>
      </c>
      <c r="F372" s="70">
        <v>0.36987900000000001</v>
      </c>
      <c r="G372" s="70">
        <v>0.97082599999999997</v>
      </c>
      <c r="H372" s="70">
        <v>0.95727799999999996</v>
      </c>
      <c r="I372" s="70">
        <v>0.98543499999999995</v>
      </c>
      <c r="J372" s="70">
        <v>0.98331199999999996</v>
      </c>
      <c r="K372" s="68">
        <v>0.27333333333333337</v>
      </c>
      <c r="L372" s="10"/>
      <c r="M372" s="10"/>
    </row>
    <row r="373" spans="1:13" x14ac:dyDescent="0.3">
      <c r="A373" s="69">
        <v>186.49920399999999</v>
      </c>
      <c r="B373" s="10">
        <v>4.66E-4</v>
      </c>
      <c r="C373" s="70">
        <v>3.1940360000000001</v>
      </c>
      <c r="D373" s="70">
        <v>1.1104609999999999</v>
      </c>
      <c r="E373" s="70">
        <v>0.58972000000000002</v>
      </c>
      <c r="F373" s="70">
        <v>0.38339299999999998</v>
      </c>
      <c r="G373" s="70">
        <v>0.97213899999999998</v>
      </c>
      <c r="H373" s="70">
        <v>0.959067</v>
      </c>
      <c r="I373" s="70">
        <v>0.98633999999999999</v>
      </c>
      <c r="J373" s="70">
        <v>0.98408200000000001</v>
      </c>
      <c r="K373" s="68">
        <v>0.27582175925925928</v>
      </c>
      <c r="L373" s="10"/>
      <c r="M373" s="10"/>
    </row>
    <row r="374" spans="1:13" x14ac:dyDescent="0.3">
      <c r="A374" s="69">
        <v>186.99920399999999</v>
      </c>
      <c r="B374" s="10">
        <v>4.66E-4</v>
      </c>
      <c r="C374" s="70">
        <v>3.1073230000000001</v>
      </c>
      <c r="D374" s="70">
        <v>1.0806739999999999</v>
      </c>
      <c r="E374" s="70">
        <v>0.57755500000000004</v>
      </c>
      <c r="F374" s="70">
        <v>0.36842000000000003</v>
      </c>
      <c r="G374" s="70">
        <v>0.97114999999999996</v>
      </c>
      <c r="H374" s="70">
        <v>0.95830400000000004</v>
      </c>
      <c r="I374" s="70">
        <v>0.98613300000000004</v>
      </c>
      <c r="J374" s="70">
        <v>0.98186099999999998</v>
      </c>
      <c r="K374" s="68">
        <v>0.27827546296296296</v>
      </c>
      <c r="L374" s="10"/>
      <c r="M374" s="10"/>
    </row>
    <row r="375" spans="1:13" x14ac:dyDescent="0.3">
      <c r="A375" s="69">
        <v>187.49920399999999</v>
      </c>
      <c r="B375" s="10">
        <v>4.5199999999999998E-4</v>
      </c>
      <c r="C375" s="70">
        <v>3.051491</v>
      </c>
      <c r="D375" s="70">
        <v>1.0566709999999999</v>
      </c>
      <c r="E375" s="70">
        <v>0.57110399999999995</v>
      </c>
      <c r="F375" s="70">
        <v>0.36704700000000001</v>
      </c>
      <c r="G375" s="70">
        <v>0.97050099999999995</v>
      </c>
      <c r="H375" s="70">
        <v>0.95787599999999995</v>
      </c>
      <c r="I375" s="70">
        <v>0.98623799999999995</v>
      </c>
      <c r="J375" s="70">
        <v>0.98001300000000002</v>
      </c>
      <c r="K375" s="68">
        <v>0.28074074074074074</v>
      </c>
      <c r="L375" s="10"/>
      <c r="M375" s="10"/>
    </row>
    <row r="376" spans="1:13" x14ac:dyDescent="0.3">
      <c r="A376" s="69">
        <v>187.99920399999999</v>
      </c>
      <c r="B376" s="10">
        <v>4.5199999999999998E-4</v>
      </c>
      <c r="C376" s="70">
        <v>3.1193460000000002</v>
      </c>
      <c r="D376" s="70">
        <v>1.08317</v>
      </c>
      <c r="E376" s="70">
        <v>0.58096099999999995</v>
      </c>
      <c r="F376" s="70">
        <v>0.37204399999999999</v>
      </c>
      <c r="G376" s="70">
        <v>0.97155400000000003</v>
      </c>
      <c r="H376" s="70">
        <v>0.95853299999999997</v>
      </c>
      <c r="I376" s="70">
        <v>0.98558199999999996</v>
      </c>
      <c r="J376" s="70">
        <v>0.98356900000000003</v>
      </c>
      <c r="K376" s="68">
        <v>0.28318287037037038</v>
      </c>
      <c r="L376" s="10"/>
      <c r="M376" s="10"/>
    </row>
    <row r="377" spans="1:13" x14ac:dyDescent="0.3">
      <c r="A377" s="69">
        <v>188.49920399999999</v>
      </c>
      <c r="B377" s="10">
        <v>4.3800000000000002E-4</v>
      </c>
      <c r="C377" s="70">
        <v>3.133686</v>
      </c>
      <c r="D377" s="70">
        <v>1.0881730000000001</v>
      </c>
      <c r="E377" s="70">
        <v>0.58299500000000004</v>
      </c>
      <c r="F377" s="70">
        <v>0.37434499999999998</v>
      </c>
      <c r="G377" s="70">
        <v>0.97095799999999999</v>
      </c>
      <c r="H377" s="70">
        <v>0.95842499999999997</v>
      </c>
      <c r="I377" s="70">
        <v>0.98643800000000004</v>
      </c>
      <c r="J377" s="70">
        <v>0.98054300000000005</v>
      </c>
      <c r="K377" s="68">
        <v>0.28564814814814815</v>
      </c>
      <c r="L377" s="10"/>
      <c r="M377" s="10"/>
    </row>
    <row r="378" spans="1:13" x14ac:dyDescent="0.3">
      <c r="A378" s="69">
        <v>188.99920399999999</v>
      </c>
      <c r="B378" s="10">
        <v>4.3800000000000002E-4</v>
      </c>
      <c r="C378" s="70">
        <v>3.118249</v>
      </c>
      <c r="D378" s="70">
        <v>1.0826990000000001</v>
      </c>
      <c r="E378" s="70">
        <v>0.57854799999999995</v>
      </c>
      <c r="F378" s="70">
        <v>0.374303</v>
      </c>
      <c r="G378" s="70">
        <v>0.97114599999999995</v>
      </c>
      <c r="H378" s="70">
        <v>0.95907500000000001</v>
      </c>
      <c r="I378" s="70">
        <v>0.98604199999999997</v>
      </c>
      <c r="J378" s="70">
        <v>0.98039200000000004</v>
      </c>
      <c r="K378" s="68">
        <v>0.28811342592592593</v>
      </c>
      <c r="L378" s="10"/>
      <c r="M378" s="10"/>
    </row>
    <row r="379" spans="1:13" x14ac:dyDescent="0.3">
      <c r="A379" s="69">
        <v>189.49920399999999</v>
      </c>
      <c r="B379" s="10">
        <v>4.2400000000000001E-4</v>
      </c>
      <c r="C379" s="70">
        <v>3.030564</v>
      </c>
      <c r="D379" s="70">
        <v>1.0484370000000001</v>
      </c>
      <c r="E379" s="70">
        <v>0.56686800000000004</v>
      </c>
      <c r="F379" s="70">
        <v>0.36682100000000001</v>
      </c>
      <c r="G379" s="70">
        <v>0.97158699999999998</v>
      </c>
      <c r="H379" s="70">
        <v>0.95902600000000005</v>
      </c>
      <c r="I379" s="70">
        <v>0.98660700000000001</v>
      </c>
      <c r="J379" s="70">
        <v>0.98168900000000003</v>
      </c>
      <c r="K379" s="68">
        <v>0.29059027777777779</v>
      </c>
      <c r="L379" s="10"/>
      <c r="M379" s="10"/>
    </row>
    <row r="380" spans="1:13" x14ac:dyDescent="0.3">
      <c r="A380" s="69">
        <v>189.99920399999999</v>
      </c>
      <c r="B380" s="10">
        <v>4.2400000000000001E-4</v>
      </c>
      <c r="C380" s="70">
        <v>3.0280819999999999</v>
      </c>
      <c r="D380" s="70">
        <v>1.0496270000000001</v>
      </c>
      <c r="E380" s="70">
        <v>0.56689199999999995</v>
      </c>
      <c r="F380" s="70">
        <v>0.36193599999999998</v>
      </c>
      <c r="G380" s="70">
        <v>0.97171300000000005</v>
      </c>
      <c r="H380" s="70">
        <v>0.96032399999999996</v>
      </c>
      <c r="I380" s="70">
        <v>0.98627500000000001</v>
      </c>
      <c r="J380" s="70">
        <v>0.97992900000000005</v>
      </c>
      <c r="K380" s="68">
        <v>0.29305555555555557</v>
      </c>
      <c r="L380" s="10"/>
      <c r="M380" s="10"/>
    </row>
    <row r="381" spans="1:13" x14ac:dyDescent="0.3">
      <c r="A381" s="69">
        <v>190.49920399999999</v>
      </c>
      <c r="B381" s="10">
        <v>4.1100000000000002E-4</v>
      </c>
      <c r="C381" s="70">
        <v>3.0334189999999999</v>
      </c>
      <c r="D381" s="70">
        <v>1.0497829999999999</v>
      </c>
      <c r="E381" s="70">
        <v>0.56806900000000005</v>
      </c>
      <c r="F381" s="70">
        <v>0.36578500000000003</v>
      </c>
      <c r="G381" s="70">
        <v>0.97142099999999998</v>
      </c>
      <c r="H381" s="70">
        <v>0.95908800000000005</v>
      </c>
      <c r="I381" s="70">
        <v>0.98616000000000004</v>
      </c>
      <c r="J381" s="70">
        <v>0.98134900000000003</v>
      </c>
      <c r="K381" s="68">
        <v>0.29555555555555557</v>
      </c>
      <c r="L381" s="10"/>
      <c r="M381" s="10"/>
    </row>
    <row r="382" spans="1:13" x14ac:dyDescent="0.3">
      <c r="A382" s="69">
        <v>190.99920399999999</v>
      </c>
      <c r="B382" s="10">
        <v>4.1100000000000002E-4</v>
      </c>
      <c r="C382" s="70">
        <v>3.092841</v>
      </c>
      <c r="D382" s="70">
        <v>1.0728569999999999</v>
      </c>
      <c r="E382" s="70">
        <v>0.57962800000000003</v>
      </c>
      <c r="F382" s="70">
        <v>0.36749900000000002</v>
      </c>
      <c r="G382" s="70">
        <v>0.97177199999999997</v>
      </c>
      <c r="H382" s="70">
        <v>0.95839700000000005</v>
      </c>
      <c r="I382" s="70">
        <v>0.98680299999999999</v>
      </c>
      <c r="J382" s="70">
        <v>0.983491</v>
      </c>
      <c r="K382" s="68">
        <v>0.29802083333333335</v>
      </c>
      <c r="L382" s="10"/>
      <c r="M382" s="10"/>
    </row>
    <row r="383" spans="1:13" x14ac:dyDescent="0.3">
      <c r="A383" s="69">
        <v>191.49920399999999</v>
      </c>
      <c r="B383" s="10">
        <v>3.9800000000000002E-4</v>
      </c>
      <c r="C383" s="70">
        <v>3.0855839999999999</v>
      </c>
      <c r="D383" s="70">
        <v>1.0710230000000001</v>
      </c>
      <c r="E383" s="70">
        <v>0.57223900000000005</v>
      </c>
      <c r="F383" s="70">
        <v>0.37129800000000002</v>
      </c>
      <c r="G383" s="70">
        <v>0.97163500000000003</v>
      </c>
      <c r="H383" s="70">
        <v>0.96055800000000002</v>
      </c>
      <c r="I383" s="70">
        <v>0.98664399999999997</v>
      </c>
      <c r="J383" s="70">
        <v>0.97877999999999998</v>
      </c>
      <c r="K383" s="68">
        <v>0.30052083333333335</v>
      </c>
      <c r="L383" s="10"/>
      <c r="M383" s="10"/>
    </row>
    <row r="384" spans="1:13" x14ac:dyDescent="0.3">
      <c r="A384" s="69">
        <v>191.99920399999999</v>
      </c>
      <c r="B384" s="10">
        <v>3.9800000000000002E-4</v>
      </c>
      <c r="C384" s="70">
        <v>3.0620050000000001</v>
      </c>
      <c r="D384" s="70">
        <v>1.057971</v>
      </c>
      <c r="E384" s="70">
        <v>0.57804</v>
      </c>
      <c r="F384" s="70">
        <v>0.36802200000000002</v>
      </c>
      <c r="G384" s="70">
        <v>0.97021400000000002</v>
      </c>
      <c r="H384" s="70">
        <v>0.95860699999999999</v>
      </c>
      <c r="I384" s="70">
        <v>0.98556600000000005</v>
      </c>
      <c r="J384" s="70">
        <v>0.97807299999999997</v>
      </c>
      <c r="K384" s="68">
        <v>0.30298611111111112</v>
      </c>
      <c r="L384" s="10"/>
      <c r="M384" s="10"/>
    </row>
    <row r="385" spans="1:13" x14ac:dyDescent="0.3">
      <c r="A385" s="69">
        <v>192.49920399999999</v>
      </c>
      <c r="B385" s="10">
        <v>3.8400000000000001E-4</v>
      </c>
      <c r="C385" s="70">
        <v>3.0645159999999998</v>
      </c>
      <c r="D385" s="70">
        <v>1.0630930000000001</v>
      </c>
      <c r="E385" s="70">
        <v>0.57137499999999997</v>
      </c>
      <c r="F385" s="70">
        <v>0.36695499999999998</v>
      </c>
      <c r="G385" s="70">
        <v>0.97182199999999996</v>
      </c>
      <c r="H385" s="70">
        <v>0.95984100000000006</v>
      </c>
      <c r="I385" s="70">
        <v>0.98682099999999995</v>
      </c>
      <c r="J385" s="70">
        <v>0.98078600000000005</v>
      </c>
      <c r="K385" s="68">
        <v>0.30548611111111112</v>
      </c>
      <c r="L385" s="10"/>
      <c r="M385" s="10"/>
    </row>
    <row r="386" spans="1:13" x14ac:dyDescent="0.3">
      <c r="A386" s="69">
        <v>192.99920399999999</v>
      </c>
      <c r="B386" s="10">
        <v>3.8400000000000001E-4</v>
      </c>
      <c r="C386" s="70">
        <v>2.9523350000000002</v>
      </c>
      <c r="D386" s="70">
        <v>1.018721</v>
      </c>
      <c r="E386" s="70">
        <v>0.55501100000000003</v>
      </c>
      <c r="F386" s="70">
        <v>0.35988300000000001</v>
      </c>
      <c r="G386" s="70">
        <v>0.97064700000000004</v>
      </c>
      <c r="H386" s="70">
        <v>0.95869499999999996</v>
      </c>
      <c r="I386" s="70">
        <v>0.98535799999999996</v>
      </c>
      <c r="J386" s="70">
        <v>0.97983900000000002</v>
      </c>
      <c r="K386" s="68">
        <v>0.30793981481481481</v>
      </c>
      <c r="L386" s="10"/>
      <c r="M386" s="10"/>
    </row>
    <row r="387" spans="1:13" x14ac:dyDescent="0.3">
      <c r="A387" s="69">
        <v>193.49920399999999</v>
      </c>
      <c r="B387" s="10">
        <v>3.7100000000000002E-4</v>
      </c>
      <c r="C387" s="70">
        <v>2.962113</v>
      </c>
      <c r="D387" s="70">
        <v>1.0190509999999999</v>
      </c>
      <c r="E387" s="70">
        <v>0.56056899999999998</v>
      </c>
      <c r="F387" s="70">
        <v>0.36344199999999999</v>
      </c>
      <c r="G387" s="70">
        <v>0.97292699999999999</v>
      </c>
      <c r="H387" s="70">
        <v>0.96096499999999996</v>
      </c>
      <c r="I387" s="70">
        <v>0.98574799999999996</v>
      </c>
      <c r="J387" s="70">
        <v>0.98402800000000001</v>
      </c>
      <c r="K387" s="68">
        <v>0.31041666666666667</v>
      </c>
      <c r="L387" s="10"/>
      <c r="M387" s="10"/>
    </row>
    <row r="388" spans="1:13" x14ac:dyDescent="0.3">
      <c r="A388" s="69">
        <v>193.99920399999999</v>
      </c>
      <c r="B388" s="10">
        <v>3.7100000000000002E-4</v>
      </c>
      <c r="C388" s="70">
        <v>3.0480770000000001</v>
      </c>
      <c r="D388" s="70">
        <v>1.054657</v>
      </c>
      <c r="E388" s="70">
        <v>0.575708</v>
      </c>
      <c r="F388" s="70">
        <v>0.36305500000000002</v>
      </c>
      <c r="G388" s="70">
        <v>0.970974</v>
      </c>
      <c r="H388" s="70">
        <v>0.95838400000000001</v>
      </c>
      <c r="I388" s="70">
        <v>0.98622399999999999</v>
      </c>
      <c r="J388" s="70">
        <v>0.98090299999999997</v>
      </c>
      <c r="K388" s="68">
        <v>0.31284722222222222</v>
      </c>
      <c r="L388" s="10"/>
      <c r="M388" s="10"/>
    </row>
    <row r="389" spans="1:13" x14ac:dyDescent="0.3">
      <c r="A389" s="69">
        <v>194.49920399999999</v>
      </c>
      <c r="B389" s="10">
        <v>3.5799999999999997E-4</v>
      </c>
      <c r="C389" s="70">
        <v>3.0676749999999999</v>
      </c>
      <c r="D389" s="70">
        <v>1.0669770000000001</v>
      </c>
      <c r="E389" s="70">
        <v>0.56938299999999997</v>
      </c>
      <c r="F389" s="70">
        <v>0.36433700000000002</v>
      </c>
      <c r="G389" s="70">
        <v>0.97206999999999999</v>
      </c>
      <c r="H389" s="70">
        <v>0.95921599999999996</v>
      </c>
      <c r="I389" s="70">
        <v>0.98637699999999995</v>
      </c>
      <c r="J389" s="70">
        <v>0.98347099999999998</v>
      </c>
      <c r="K389" s="68">
        <v>0.31532407407407409</v>
      </c>
      <c r="L389" s="10"/>
      <c r="M389" s="10"/>
    </row>
    <row r="390" spans="1:13" x14ac:dyDescent="0.3">
      <c r="A390" s="69">
        <v>194.99920399999999</v>
      </c>
      <c r="B390" s="10">
        <v>3.5799999999999997E-4</v>
      </c>
      <c r="C390" s="70">
        <v>3.0981230000000002</v>
      </c>
      <c r="D390" s="70">
        <v>1.07091</v>
      </c>
      <c r="E390" s="70">
        <v>0.58132099999999998</v>
      </c>
      <c r="F390" s="70">
        <v>0.37498100000000001</v>
      </c>
      <c r="G390" s="70">
        <v>0.97251100000000001</v>
      </c>
      <c r="H390" s="70">
        <v>0.95984100000000006</v>
      </c>
      <c r="I390" s="70">
        <v>0.986263</v>
      </c>
      <c r="J390" s="70">
        <v>0.984101</v>
      </c>
      <c r="K390" s="68">
        <v>0.31777777777777777</v>
      </c>
      <c r="L390" s="10"/>
      <c r="M390" s="10"/>
    </row>
    <row r="391" spans="1:13" x14ac:dyDescent="0.3">
      <c r="A391" s="69">
        <v>195.49920399999999</v>
      </c>
      <c r="B391" s="10">
        <v>3.4600000000000001E-4</v>
      </c>
      <c r="C391" s="70">
        <v>3.059968</v>
      </c>
      <c r="D391" s="70">
        <v>1.0581179999999999</v>
      </c>
      <c r="E391" s="70">
        <v>0.577569</v>
      </c>
      <c r="F391" s="70">
        <v>0.36616300000000002</v>
      </c>
      <c r="G391" s="70">
        <v>0.97174799999999995</v>
      </c>
      <c r="H391" s="70">
        <v>0.95805700000000005</v>
      </c>
      <c r="I391" s="70">
        <v>0.98660599999999998</v>
      </c>
      <c r="J391" s="70">
        <v>0.98426999999999998</v>
      </c>
      <c r="K391" s="68">
        <v>0.32026620370370368</v>
      </c>
      <c r="L391" s="10"/>
      <c r="M391" s="10"/>
    </row>
    <row r="392" spans="1:13" x14ac:dyDescent="0.3">
      <c r="A392" s="69">
        <v>195.99920399999999</v>
      </c>
      <c r="B392" s="10">
        <v>3.4600000000000001E-4</v>
      </c>
      <c r="C392" s="70">
        <v>3.0343330000000002</v>
      </c>
      <c r="D392" s="70">
        <v>1.050233</v>
      </c>
      <c r="E392" s="70">
        <v>0.57076400000000005</v>
      </c>
      <c r="F392" s="70">
        <v>0.36310199999999998</v>
      </c>
      <c r="G392" s="70">
        <v>0.97293099999999999</v>
      </c>
      <c r="H392" s="70">
        <v>0.95975500000000002</v>
      </c>
      <c r="I392" s="70">
        <v>0.98678399999999999</v>
      </c>
      <c r="J392" s="70">
        <v>0.985429</v>
      </c>
      <c r="K392" s="68">
        <v>0.32271990740740741</v>
      </c>
      <c r="L392" s="10"/>
      <c r="M392" s="10"/>
    </row>
    <row r="393" spans="1:13" x14ac:dyDescent="0.3">
      <c r="A393" s="69">
        <v>196.49920399999999</v>
      </c>
      <c r="B393" s="10">
        <v>3.3300000000000002E-4</v>
      </c>
      <c r="C393" s="70">
        <v>3.0396570000000001</v>
      </c>
      <c r="D393" s="70">
        <v>1.0539229999999999</v>
      </c>
      <c r="E393" s="70">
        <v>0.56587900000000002</v>
      </c>
      <c r="F393" s="70">
        <v>0.36593199999999998</v>
      </c>
      <c r="G393" s="70">
        <v>0.97375100000000003</v>
      </c>
      <c r="H393" s="70">
        <v>0.961202</v>
      </c>
      <c r="I393" s="70">
        <v>0.98722100000000002</v>
      </c>
      <c r="J393" s="70">
        <v>0.98537799999999998</v>
      </c>
      <c r="K393" s="68">
        <v>0.32523148148148145</v>
      </c>
      <c r="L393" s="10"/>
      <c r="M393" s="10"/>
    </row>
    <row r="394" spans="1:13" x14ac:dyDescent="0.3">
      <c r="A394" s="69">
        <v>196.99920399999999</v>
      </c>
      <c r="B394" s="10">
        <v>3.3300000000000002E-4</v>
      </c>
      <c r="C394" s="70">
        <v>3.0532029999999999</v>
      </c>
      <c r="D394" s="70">
        <v>1.0576570000000001</v>
      </c>
      <c r="E394" s="70">
        <v>0.56957800000000003</v>
      </c>
      <c r="F394" s="70">
        <v>0.368311</v>
      </c>
      <c r="G394" s="70">
        <v>0.971557</v>
      </c>
      <c r="H394" s="70">
        <v>0.95933400000000002</v>
      </c>
      <c r="I394" s="70">
        <v>0.98622600000000005</v>
      </c>
      <c r="J394" s="70">
        <v>0.98133499999999996</v>
      </c>
      <c r="K394" s="68">
        <v>0.32769675925925928</v>
      </c>
      <c r="L394" s="10"/>
      <c r="M394" s="10"/>
    </row>
    <row r="395" spans="1:13" x14ac:dyDescent="0.3">
      <c r="A395" s="69">
        <v>197.49920399999999</v>
      </c>
      <c r="B395" s="10">
        <v>3.21E-4</v>
      </c>
      <c r="C395" s="70">
        <v>2.9665759999999999</v>
      </c>
      <c r="D395" s="70">
        <v>1.0257259999999999</v>
      </c>
      <c r="E395" s="70">
        <v>0.557612</v>
      </c>
      <c r="F395" s="70">
        <v>0.35750999999999999</v>
      </c>
      <c r="G395" s="70">
        <v>0.97243100000000005</v>
      </c>
      <c r="H395" s="70">
        <v>0.95982299999999998</v>
      </c>
      <c r="I395" s="70">
        <v>0.98652399999999996</v>
      </c>
      <c r="J395" s="70">
        <v>0.98355099999999995</v>
      </c>
      <c r="K395" s="68">
        <v>0.33019675925925923</v>
      </c>
      <c r="L395" s="10"/>
      <c r="M395" s="10"/>
    </row>
    <row r="396" spans="1:13" x14ac:dyDescent="0.3">
      <c r="A396" s="69">
        <v>197.99920399999999</v>
      </c>
      <c r="B396" s="10">
        <v>3.21E-4</v>
      </c>
      <c r="C396" s="70">
        <v>3.0165639999999998</v>
      </c>
      <c r="D396" s="70">
        <v>1.044462</v>
      </c>
      <c r="E396" s="70">
        <v>0.56531699999999996</v>
      </c>
      <c r="F396" s="70">
        <v>0.36232300000000001</v>
      </c>
      <c r="G396" s="70">
        <v>0.97219699999999998</v>
      </c>
      <c r="H396" s="70">
        <v>0.95947700000000002</v>
      </c>
      <c r="I396" s="70">
        <v>0.98680400000000001</v>
      </c>
      <c r="J396" s="70">
        <v>0.98303200000000002</v>
      </c>
      <c r="K396" s="68">
        <v>0.33266203703703706</v>
      </c>
      <c r="L396" s="10"/>
      <c r="M396" s="10"/>
    </row>
    <row r="397" spans="1:13" x14ac:dyDescent="0.3">
      <c r="A397" s="69">
        <v>198.49920399999999</v>
      </c>
      <c r="B397" s="10">
        <v>3.0899999999999998E-4</v>
      </c>
      <c r="C397" s="70">
        <v>3.0104980000000001</v>
      </c>
      <c r="D397" s="70">
        <v>1.038446</v>
      </c>
      <c r="E397" s="70">
        <v>0.56527099999999997</v>
      </c>
      <c r="F397" s="70">
        <v>0.368336</v>
      </c>
      <c r="G397" s="70">
        <v>0.97208499999999998</v>
      </c>
      <c r="H397" s="70">
        <v>0.959117</v>
      </c>
      <c r="I397" s="70">
        <v>0.98746100000000003</v>
      </c>
      <c r="J397" s="70">
        <v>0.98264300000000004</v>
      </c>
      <c r="K397" s="68">
        <v>0.33517361111111116</v>
      </c>
      <c r="L397" s="10"/>
      <c r="M397" s="10"/>
    </row>
    <row r="398" spans="1:13" x14ac:dyDescent="0.3">
      <c r="A398" s="69">
        <v>198.99920399999999</v>
      </c>
      <c r="B398" s="10">
        <v>3.0899999999999998E-4</v>
      </c>
      <c r="C398" s="70">
        <v>3.043329</v>
      </c>
      <c r="D398" s="70">
        <v>1.0511820000000001</v>
      </c>
      <c r="E398" s="70">
        <v>0.57005899999999998</v>
      </c>
      <c r="F398" s="70">
        <v>0.37090699999999999</v>
      </c>
      <c r="G398" s="70">
        <v>0.97245499999999996</v>
      </c>
      <c r="H398" s="70">
        <v>0.95987299999999998</v>
      </c>
      <c r="I398" s="70">
        <v>0.98604499999999995</v>
      </c>
      <c r="J398" s="70">
        <v>0.98402900000000004</v>
      </c>
      <c r="K398" s="68">
        <v>0.33765046296296292</v>
      </c>
      <c r="L398" s="10"/>
      <c r="M398" s="10"/>
    </row>
    <row r="399" spans="1:13" x14ac:dyDescent="0.3">
      <c r="A399" s="69">
        <v>199.49920399999999</v>
      </c>
      <c r="B399" s="10">
        <v>2.9700000000000001E-4</v>
      </c>
      <c r="C399" s="70">
        <v>3.039113</v>
      </c>
      <c r="D399" s="70">
        <v>1.0540989999999999</v>
      </c>
      <c r="E399" s="70">
        <v>0.56493700000000002</v>
      </c>
      <c r="F399" s="70">
        <v>0.36597800000000003</v>
      </c>
      <c r="G399" s="70">
        <v>0.97241900000000003</v>
      </c>
      <c r="H399" s="70">
        <v>0.95994400000000002</v>
      </c>
      <c r="I399" s="70">
        <v>0.98683100000000001</v>
      </c>
      <c r="J399" s="70">
        <v>0.98295399999999999</v>
      </c>
      <c r="K399" s="68">
        <v>0.34015046296296297</v>
      </c>
      <c r="L399" s="10"/>
      <c r="M399" s="10"/>
    </row>
    <row r="400" spans="1:13" x14ac:dyDescent="0.3">
      <c r="A400" s="69">
        <v>199.99920399999999</v>
      </c>
      <c r="B400" s="10">
        <v>2.9700000000000001E-4</v>
      </c>
      <c r="C400" s="70">
        <v>2.9930500000000002</v>
      </c>
      <c r="D400" s="70">
        <v>1.032651</v>
      </c>
      <c r="E400" s="70">
        <v>0.569272</v>
      </c>
      <c r="F400" s="70">
        <v>0.35847600000000002</v>
      </c>
      <c r="G400" s="70">
        <v>0.97178600000000004</v>
      </c>
      <c r="H400" s="70">
        <v>0.959781</v>
      </c>
      <c r="I400" s="70">
        <v>0.98646500000000004</v>
      </c>
      <c r="J400" s="70">
        <v>0.98111800000000005</v>
      </c>
      <c r="K400" s="68">
        <v>0.34261574074074069</v>
      </c>
      <c r="L400" s="10"/>
      <c r="M400" s="10"/>
    </row>
    <row r="401" spans="1:13" x14ac:dyDescent="0.3">
      <c r="A401" s="69">
        <v>200.49920399999999</v>
      </c>
      <c r="B401" s="10">
        <v>2.8499999999999999E-4</v>
      </c>
      <c r="C401" s="70">
        <v>3.0535619999999999</v>
      </c>
      <c r="D401" s="70">
        <v>1.056964</v>
      </c>
      <c r="E401" s="70">
        <v>0.57247599999999998</v>
      </c>
      <c r="F401" s="70">
        <v>0.36715799999999998</v>
      </c>
      <c r="G401" s="70">
        <v>0.97331699999999999</v>
      </c>
      <c r="H401" s="70">
        <v>0.96112299999999995</v>
      </c>
      <c r="I401" s="70">
        <v>0.987039</v>
      </c>
      <c r="J401" s="70">
        <v>0.983985</v>
      </c>
      <c r="K401" s="68">
        <v>6.1111111111111114E-3</v>
      </c>
      <c r="L401" s="10"/>
      <c r="M401" s="10"/>
    </row>
    <row r="402" spans="1:13" x14ac:dyDescent="0.3">
      <c r="A402" s="69">
        <v>200.99920399999999</v>
      </c>
      <c r="B402" s="10">
        <v>2.8499999999999999E-4</v>
      </c>
      <c r="C402" s="70">
        <v>3.0447069999999998</v>
      </c>
      <c r="D402" s="70">
        <v>1.053828</v>
      </c>
      <c r="E402" s="70">
        <v>0.56964499999999996</v>
      </c>
      <c r="F402" s="70">
        <v>0.36740499999999998</v>
      </c>
      <c r="G402" s="70">
        <v>0.97282100000000005</v>
      </c>
      <c r="H402" s="70">
        <v>0.96003400000000005</v>
      </c>
      <c r="I402" s="70">
        <v>0.98746299999999998</v>
      </c>
      <c r="J402" s="70">
        <v>0.98375299999999999</v>
      </c>
      <c r="K402" s="68">
        <v>1.1712962962962965E-2</v>
      </c>
      <c r="L402" s="10"/>
      <c r="M402" s="10"/>
    </row>
    <row r="403" spans="1:13" x14ac:dyDescent="0.3">
      <c r="A403" s="69">
        <v>201.49920399999999</v>
      </c>
      <c r="B403" s="10">
        <v>2.7399999999999999E-4</v>
      </c>
      <c r="C403" s="70">
        <v>2.9445999999999999</v>
      </c>
      <c r="D403" s="70">
        <v>1.0159899999999999</v>
      </c>
      <c r="E403" s="70">
        <v>0.55423599999999995</v>
      </c>
      <c r="F403" s="70">
        <v>0.35838399999999998</v>
      </c>
      <c r="G403" s="70">
        <v>0.97310200000000002</v>
      </c>
      <c r="H403" s="70">
        <v>0.96054099999999998</v>
      </c>
      <c r="I403" s="70">
        <v>0.98698799999999998</v>
      </c>
      <c r="J403" s="70">
        <v>0.98433700000000002</v>
      </c>
      <c r="K403" s="68">
        <v>1.7280092592592593E-2</v>
      </c>
      <c r="L403" s="10"/>
      <c r="M403" s="10"/>
    </row>
    <row r="404" spans="1:13" x14ac:dyDescent="0.3">
      <c r="A404" s="69">
        <v>201.99920399999999</v>
      </c>
      <c r="B404" s="10">
        <v>2.7399999999999999E-4</v>
      </c>
      <c r="C404" s="70">
        <v>3.009763</v>
      </c>
      <c r="D404" s="70">
        <v>1.0414779999999999</v>
      </c>
      <c r="E404" s="70">
        <v>0.56451700000000005</v>
      </c>
      <c r="F404" s="70">
        <v>0.36229099999999997</v>
      </c>
      <c r="G404" s="70">
        <v>0.973688</v>
      </c>
      <c r="H404" s="70">
        <v>0.96139699999999995</v>
      </c>
      <c r="I404" s="70">
        <v>0.98678200000000005</v>
      </c>
      <c r="J404" s="70">
        <v>0.985178</v>
      </c>
      <c r="K404" s="68">
        <v>2.2789351851851852E-2</v>
      </c>
      <c r="L404" s="10"/>
      <c r="M404" s="10"/>
    </row>
    <row r="405" spans="1:13" x14ac:dyDescent="0.3">
      <c r="A405" s="69">
        <v>202.49920399999999</v>
      </c>
      <c r="B405" s="10">
        <v>2.63E-4</v>
      </c>
      <c r="C405" s="70">
        <v>2.9376229999999999</v>
      </c>
      <c r="D405" s="70">
        <v>1.0140800000000001</v>
      </c>
      <c r="E405" s="70">
        <v>0.55306200000000005</v>
      </c>
      <c r="F405" s="70">
        <v>0.35640100000000002</v>
      </c>
      <c r="G405" s="70">
        <v>0.97355800000000003</v>
      </c>
      <c r="H405" s="70">
        <v>0.96183600000000002</v>
      </c>
      <c r="I405" s="70">
        <v>0.98723099999999997</v>
      </c>
      <c r="J405" s="70">
        <v>0.98332799999999998</v>
      </c>
      <c r="K405" s="68">
        <v>2.8356481481481483E-2</v>
      </c>
      <c r="L405" s="10"/>
      <c r="M405" s="10"/>
    </row>
    <row r="406" spans="1:13" x14ac:dyDescent="0.3">
      <c r="A406" s="69">
        <v>202.99920399999999</v>
      </c>
      <c r="B406" s="10">
        <v>2.63E-4</v>
      </c>
      <c r="C406" s="70">
        <v>2.9846590000000002</v>
      </c>
      <c r="D406" s="70">
        <v>1.0305599999999999</v>
      </c>
      <c r="E406" s="70">
        <v>0.56150299999999997</v>
      </c>
      <c r="F406" s="70">
        <v>0.36203600000000002</v>
      </c>
      <c r="G406" s="70">
        <v>0.97290200000000004</v>
      </c>
      <c r="H406" s="70">
        <v>0.96054799999999996</v>
      </c>
      <c r="I406" s="70">
        <v>0.98694199999999999</v>
      </c>
      <c r="J406" s="70">
        <v>0.98356900000000003</v>
      </c>
      <c r="K406" s="68">
        <v>3.3796296296296297E-2</v>
      </c>
      <c r="L406" s="10"/>
      <c r="M406" s="10"/>
    </row>
    <row r="407" spans="1:13" x14ac:dyDescent="0.3">
      <c r="A407" s="69">
        <v>203.49920399999999</v>
      </c>
      <c r="B407" s="10">
        <v>2.52E-4</v>
      </c>
      <c r="C407" s="70">
        <v>2.9771869999999998</v>
      </c>
      <c r="D407" s="70">
        <v>1.0294760000000001</v>
      </c>
      <c r="E407" s="70">
        <v>0.55894100000000002</v>
      </c>
      <c r="F407" s="70">
        <v>0.359294</v>
      </c>
      <c r="G407" s="70">
        <v>0.97346600000000005</v>
      </c>
      <c r="H407" s="70">
        <v>0.96073600000000003</v>
      </c>
      <c r="I407" s="70">
        <v>0.98664799999999997</v>
      </c>
      <c r="J407" s="70">
        <v>0.98574499999999998</v>
      </c>
      <c r="K407" s="68">
        <v>3.9328703703703706E-2</v>
      </c>
      <c r="L407" s="10"/>
      <c r="M407" s="10"/>
    </row>
    <row r="408" spans="1:13" x14ac:dyDescent="0.3">
      <c r="A408" s="69">
        <v>203.99920399999999</v>
      </c>
      <c r="B408" s="10">
        <v>2.52E-4</v>
      </c>
      <c r="C408" s="70">
        <v>2.974186</v>
      </c>
      <c r="D408" s="70">
        <v>1.0279389999999999</v>
      </c>
      <c r="E408" s="70">
        <v>0.560948</v>
      </c>
      <c r="F408" s="70">
        <v>0.35735899999999998</v>
      </c>
      <c r="G408" s="70">
        <v>0.97419299999999998</v>
      </c>
      <c r="H408" s="70">
        <v>0.96209100000000003</v>
      </c>
      <c r="I408" s="70">
        <v>0.98708600000000002</v>
      </c>
      <c r="J408" s="70">
        <v>0.98550599999999999</v>
      </c>
      <c r="K408" s="68">
        <v>4.476851851851852E-2</v>
      </c>
      <c r="L408" s="10"/>
      <c r="M408" s="10"/>
    </row>
    <row r="409" spans="1:13" x14ac:dyDescent="0.3">
      <c r="A409" s="69">
        <v>204.49920399999999</v>
      </c>
      <c r="B409" s="10">
        <v>2.42E-4</v>
      </c>
      <c r="C409" s="70">
        <v>3.0556480000000001</v>
      </c>
      <c r="D409" s="70">
        <v>1.0592090000000001</v>
      </c>
      <c r="E409" s="70">
        <v>0.56950900000000004</v>
      </c>
      <c r="F409" s="70">
        <v>0.36771999999999999</v>
      </c>
      <c r="G409" s="70">
        <v>0.97309599999999996</v>
      </c>
      <c r="H409" s="70">
        <v>0.96092</v>
      </c>
      <c r="I409" s="70">
        <v>0.98697699999999999</v>
      </c>
      <c r="J409" s="70">
        <v>0.98356699999999997</v>
      </c>
      <c r="K409" s="68">
        <v>5.0185185185185187E-2</v>
      </c>
      <c r="L409" s="10"/>
      <c r="M409" s="10"/>
    </row>
    <row r="410" spans="1:13" x14ac:dyDescent="0.3">
      <c r="A410" s="69">
        <v>204.99920399999999</v>
      </c>
      <c r="B410" s="10">
        <v>2.42E-4</v>
      </c>
      <c r="C410" s="70">
        <v>2.8930720000000001</v>
      </c>
      <c r="D410" s="70">
        <v>0.99623700000000004</v>
      </c>
      <c r="E410" s="70">
        <v>0.54643699999999995</v>
      </c>
      <c r="F410" s="70">
        <v>0.354161</v>
      </c>
      <c r="G410" s="70">
        <v>0.97262499999999996</v>
      </c>
      <c r="H410" s="70">
        <v>0.96055999999999997</v>
      </c>
      <c r="I410" s="70">
        <v>0.98643499999999995</v>
      </c>
      <c r="J410" s="70">
        <v>0.98294400000000004</v>
      </c>
      <c r="K410" s="68">
        <v>5.561342592592592E-2</v>
      </c>
      <c r="L410" s="10"/>
      <c r="M410" s="10"/>
    </row>
    <row r="411" spans="1:13" x14ac:dyDescent="0.3">
      <c r="A411" s="69">
        <v>205.49920399999999</v>
      </c>
      <c r="B411" s="10">
        <v>2.32E-4</v>
      </c>
      <c r="C411" s="70">
        <v>3.0092509999999999</v>
      </c>
      <c r="D411" s="70">
        <v>1.0417559999999999</v>
      </c>
      <c r="E411" s="70">
        <v>0.56427700000000003</v>
      </c>
      <c r="F411" s="70">
        <v>0.36146200000000001</v>
      </c>
      <c r="G411" s="70">
        <v>0.973028</v>
      </c>
      <c r="H411" s="70">
        <v>0.96108300000000002</v>
      </c>
      <c r="I411" s="70">
        <v>0.98656900000000003</v>
      </c>
      <c r="J411" s="70">
        <v>0.98337699999999995</v>
      </c>
      <c r="K411" s="68">
        <v>6.1111111111111116E-2</v>
      </c>
      <c r="L411" s="10"/>
      <c r="M411" s="10"/>
    </row>
    <row r="412" spans="1:13" x14ac:dyDescent="0.3">
      <c r="A412" s="69">
        <v>205.99920399999999</v>
      </c>
      <c r="B412" s="10">
        <v>2.32E-4</v>
      </c>
      <c r="C412" s="70">
        <v>2.9690470000000002</v>
      </c>
      <c r="D412" s="70">
        <v>1.0257080000000001</v>
      </c>
      <c r="E412" s="70">
        <v>0.55770200000000003</v>
      </c>
      <c r="F412" s="70">
        <v>0.35993000000000003</v>
      </c>
      <c r="G412" s="70">
        <v>0.97307399999999999</v>
      </c>
      <c r="H412" s="70">
        <v>0.96094800000000002</v>
      </c>
      <c r="I412" s="70">
        <v>0.98688600000000004</v>
      </c>
      <c r="J412" s="70">
        <v>0.983514</v>
      </c>
      <c r="K412" s="68">
        <v>6.6574074074074077E-2</v>
      </c>
      <c r="L412" s="10"/>
      <c r="M412" s="10"/>
    </row>
    <row r="413" spans="1:13" x14ac:dyDescent="0.3">
      <c r="A413" s="69">
        <v>206.49920399999999</v>
      </c>
      <c r="B413" s="10">
        <v>2.22E-4</v>
      </c>
      <c r="C413" s="70">
        <v>2.9947759999999999</v>
      </c>
      <c r="D413" s="70">
        <v>1.0349029999999999</v>
      </c>
      <c r="E413" s="70">
        <v>0.56589199999999995</v>
      </c>
      <c r="F413" s="70">
        <v>0.35907699999999998</v>
      </c>
      <c r="G413" s="70">
        <v>0.97315499999999999</v>
      </c>
      <c r="H413" s="70">
        <v>0.96135599999999999</v>
      </c>
      <c r="I413" s="70">
        <v>0.986711</v>
      </c>
      <c r="J413" s="70">
        <v>0.98319599999999996</v>
      </c>
      <c r="K413" s="68">
        <v>7.2037037037037038E-2</v>
      </c>
      <c r="L413" s="10"/>
      <c r="M413" s="10"/>
    </row>
    <row r="414" spans="1:13" x14ac:dyDescent="0.3">
      <c r="A414" s="69">
        <v>206.99920399999999</v>
      </c>
      <c r="B414" s="10">
        <v>2.22E-4</v>
      </c>
      <c r="C414" s="70">
        <v>2.8723740000000002</v>
      </c>
      <c r="D414" s="70">
        <v>0.98724400000000001</v>
      </c>
      <c r="E414" s="70">
        <v>0.54613199999999995</v>
      </c>
      <c r="F414" s="70">
        <v>0.35175299999999998</v>
      </c>
      <c r="G414" s="70">
        <v>0.97348599999999996</v>
      </c>
      <c r="H414" s="70">
        <v>0.96138000000000001</v>
      </c>
      <c r="I414" s="70">
        <v>0.98694199999999999</v>
      </c>
      <c r="J414" s="70">
        <v>0.98424199999999995</v>
      </c>
      <c r="K414" s="68">
        <v>7.7465277777777772E-2</v>
      </c>
      <c r="L414" s="10"/>
      <c r="M414" s="10"/>
    </row>
    <row r="415" spans="1:13" x14ac:dyDescent="0.3">
      <c r="A415" s="69">
        <v>207.49920399999999</v>
      </c>
      <c r="B415" s="10">
        <v>2.12E-4</v>
      </c>
      <c r="C415" s="70">
        <v>2.8681100000000002</v>
      </c>
      <c r="D415" s="70">
        <v>0.98646800000000001</v>
      </c>
      <c r="E415" s="70">
        <v>0.54449599999999998</v>
      </c>
      <c r="F415" s="70">
        <v>0.35067700000000002</v>
      </c>
      <c r="G415" s="70">
        <v>0.97325499999999998</v>
      </c>
      <c r="H415" s="70">
        <v>0.96075500000000003</v>
      </c>
      <c r="I415" s="70">
        <v>0.98671299999999995</v>
      </c>
      <c r="J415" s="70">
        <v>0.984796</v>
      </c>
      <c r="K415" s="68">
        <v>8.2916666666666666E-2</v>
      </c>
      <c r="L415" s="10"/>
      <c r="M415" s="10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5997-FDC7-4FFB-A6B5-6F88990F3ED9}">
  <dimension ref="A1:T25"/>
  <sheetViews>
    <sheetView tabSelected="1" workbookViewId="0">
      <selection sqref="A1:F1"/>
    </sheetView>
  </sheetViews>
  <sheetFormatPr defaultRowHeight="14" x14ac:dyDescent="0.3"/>
  <sheetData>
    <row r="1" spans="1:20" ht="18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158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5.5" customHeight="1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159" t="s">
        <v>72</v>
      </c>
      <c r="M2" s="161"/>
      <c r="N2" s="53"/>
      <c r="O2" s="56">
        <f>MAX(G3:G450)</f>
        <v>0.97321000000000002</v>
      </c>
      <c r="P2" s="56">
        <f>MAX(H3:H450)</f>
        <v>0.96304999999999996</v>
      </c>
      <c r="Q2" s="56">
        <f>MAX(I3:I450)</f>
        <v>0.98585400000000001</v>
      </c>
      <c r="R2" s="56">
        <f>MAX(J3:J450)</f>
        <v>0.98521099999999995</v>
      </c>
      <c r="S2" s="56">
        <f>0.5*P2+0.25*(Q2+R2)</f>
        <v>0.97429124999999994</v>
      </c>
      <c r="T2" s="61">
        <f>K42+K160+K272+K328+K450</f>
        <v>0</v>
      </c>
    </row>
    <row r="3" spans="1:20" x14ac:dyDescent="0.3">
      <c r="A3" s="156">
        <v>0.99932900000000002</v>
      </c>
      <c r="B3" s="157">
        <v>1E-3</v>
      </c>
      <c r="C3" s="157">
        <v>7.8359800000000002</v>
      </c>
      <c r="D3" s="157">
        <v>3.0964550000000002</v>
      </c>
      <c r="E3" s="157">
        <v>0.83962400000000004</v>
      </c>
      <c r="F3" s="157">
        <v>0.80344499999999996</v>
      </c>
      <c r="G3" s="157">
        <v>0.820156</v>
      </c>
      <c r="H3" s="157">
        <v>0.73000200000000004</v>
      </c>
      <c r="I3" s="157">
        <v>0.90113699999999997</v>
      </c>
      <c r="J3" s="157">
        <v>0.91948200000000002</v>
      </c>
      <c r="K3" s="45">
        <v>1.6053240740740739E-2</v>
      </c>
    </row>
    <row r="4" spans="1:20" x14ac:dyDescent="0.3">
      <c r="A4" s="156">
        <v>1.9993289999999999</v>
      </c>
      <c r="B4" s="157">
        <v>1E-3</v>
      </c>
      <c r="C4" s="157">
        <v>2.3237139999999998</v>
      </c>
      <c r="D4" s="157">
        <v>0.89184399999999997</v>
      </c>
      <c r="E4" s="157">
        <v>0.27401599999999998</v>
      </c>
      <c r="F4" s="157">
        <v>0.26601000000000002</v>
      </c>
      <c r="G4" s="157">
        <v>0.89341499999999996</v>
      </c>
      <c r="H4" s="157">
        <v>0.84724100000000002</v>
      </c>
      <c r="I4" s="157">
        <v>0.94050100000000003</v>
      </c>
      <c r="J4" s="157">
        <v>0.93867699999999998</v>
      </c>
      <c r="K4" s="45">
        <v>3.184027777777778E-2</v>
      </c>
    </row>
    <row r="5" spans="1:20" x14ac:dyDescent="0.3">
      <c r="A5" s="156">
        <v>2.9993289999999999</v>
      </c>
      <c r="B5" s="157">
        <v>1E-3</v>
      </c>
      <c r="C5" s="157">
        <v>1.57904</v>
      </c>
      <c r="D5" s="157">
        <v>0.58853699999999998</v>
      </c>
      <c r="E5" s="157">
        <v>0.198129</v>
      </c>
      <c r="F5" s="157">
        <v>0.20383599999999999</v>
      </c>
      <c r="G5" s="157">
        <v>0.91594100000000001</v>
      </c>
      <c r="H5" s="157">
        <v>0.86884399999999995</v>
      </c>
      <c r="I5" s="157">
        <v>0.96409199999999995</v>
      </c>
      <c r="J5" s="157">
        <v>0.96198499999999998</v>
      </c>
      <c r="K5" s="45">
        <v>4.7592592592592596E-2</v>
      </c>
    </row>
    <row r="6" spans="1:20" x14ac:dyDescent="0.3">
      <c r="A6" s="156">
        <v>3.9993289999999999</v>
      </c>
      <c r="B6" s="157">
        <v>1E-3</v>
      </c>
      <c r="C6" s="157">
        <v>1.285963</v>
      </c>
      <c r="D6" s="157">
        <v>0.48068100000000002</v>
      </c>
      <c r="E6" s="157">
        <v>0.16464400000000001</v>
      </c>
      <c r="F6" s="157">
        <v>0.15995699999999999</v>
      </c>
      <c r="G6" s="157">
        <v>0.93932899999999997</v>
      </c>
      <c r="H6" s="157">
        <v>0.91278700000000002</v>
      </c>
      <c r="I6" s="157">
        <v>0.96220899999999998</v>
      </c>
      <c r="J6" s="157">
        <v>0.96953199999999995</v>
      </c>
      <c r="K6" s="45">
        <v>6.3333333333333339E-2</v>
      </c>
    </row>
    <row r="7" spans="1:20" x14ac:dyDescent="0.3">
      <c r="A7" s="156">
        <v>4.9993290000000004</v>
      </c>
      <c r="B7" s="157">
        <v>1E-3</v>
      </c>
      <c r="C7" s="157">
        <v>1.1163160000000001</v>
      </c>
      <c r="D7" s="157">
        <v>0.41154000000000002</v>
      </c>
      <c r="E7" s="157">
        <v>0.14499200000000001</v>
      </c>
      <c r="F7" s="157">
        <v>0.14824300000000001</v>
      </c>
      <c r="G7" s="157">
        <v>0.938025</v>
      </c>
      <c r="H7" s="157">
        <v>0.91128100000000001</v>
      </c>
      <c r="I7" s="157">
        <v>0.96304900000000004</v>
      </c>
      <c r="J7" s="157">
        <v>0.96648800000000001</v>
      </c>
      <c r="K7" s="45">
        <v>7.9085648148148155E-2</v>
      </c>
    </row>
    <row r="8" spans="1:20" x14ac:dyDescent="0.3">
      <c r="A8" s="156">
        <v>5.9993290000000004</v>
      </c>
      <c r="B8" s="157">
        <v>1E-3</v>
      </c>
      <c r="C8" s="157">
        <v>0.993927</v>
      </c>
      <c r="D8" s="157">
        <v>0.36620200000000003</v>
      </c>
      <c r="E8" s="157">
        <v>0.13264599999999999</v>
      </c>
      <c r="F8" s="157">
        <v>0.12887599999999999</v>
      </c>
      <c r="G8" s="157">
        <v>0.94967100000000004</v>
      </c>
      <c r="H8" s="157">
        <v>0.926759</v>
      </c>
      <c r="I8" s="157">
        <v>0.96879999999999999</v>
      </c>
      <c r="J8" s="157">
        <v>0.97636500000000004</v>
      </c>
      <c r="K8" s="45">
        <v>9.4837962962962971E-2</v>
      </c>
    </row>
    <row r="9" spans="1:20" x14ac:dyDescent="0.3">
      <c r="A9" s="156">
        <v>6.9993290000000004</v>
      </c>
      <c r="B9" s="157">
        <v>1E-3</v>
      </c>
      <c r="C9" s="157">
        <v>0.87967799999999996</v>
      </c>
      <c r="D9" s="157">
        <v>0.32455200000000001</v>
      </c>
      <c r="E9" s="157">
        <v>0.115923</v>
      </c>
      <c r="F9" s="157">
        <v>0.114651</v>
      </c>
      <c r="G9" s="157">
        <v>0.95305700000000004</v>
      </c>
      <c r="H9" s="157">
        <v>0.928427</v>
      </c>
      <c r="I9" s="157">
        <v>0.97726900000000005</v>
      </c>
      <c r="J9" s="157">
        <v>0.97810600000000003</v>
      </c>
      <c r="K9" s="45">
        <v>0.11057870370370371</v>
      </c>
    </row>
    <row r="10" spans="1:20" x14ac:dyDescent="0.3">
      <c r="A10" s="156">
        <v>7.9993290000000004</v>
      </c>
      <c r="B10" s="157">
        <v>1E-3</v>
      </c>
      <c r="C10" s="157">
        <v>0.814002</v>
      </c>
      <c r="D10" s="157">
        <v>0.298765</v>
      </c>
      <c r="E10" s="157">
        <v>0.10945199999999999</v>
      </c>
      <c r="F10" s="157">
        <v>0.10702</v>
      </c>
      <c r="G10" s="157">
        <v>0.95338800000000001</v>
      </c>
      <c r="H10" s="157">
        <v>0.935998</v>
      </c>
      <c r="I10" s="157">
        <v>0.97294199999999997</v>
      </c>
      <c r="J10" s="157">
        <v>0.968615</v>
      </c>
      <c r="K10" s="45">
        <v>0.12633101851851852</v>
      </c>
    </row>
    <row r="11" spans="1:20" x14ac:dyDescent="0.3">
      <c r="A11" s="156">
        <v>8.9993289999999995</v>
      </c>
      <c r="B11" s="157">
        <v>1E-3</v>
      </c>
      <c r="C11" s="157">
        <v>0.74211400000000005</v>
      </c>
      <c r="D11" s="157">
        <v>0.26892300000000002</v>
      </c>
      <c r="E11" s="157">
        <v>0.10417999999999999</v>
      </c>
      <c r="F11" s="157">
        <v>0.100088</v>
      </c>
      <c r="G11" s="157">
        <v>0.91482600000000003</v>
      </c>
      <c r="H11" s="157">
        <v>0.89241400000000004</v>
      </c>
      <c r="I11" s="157">
        <v>0.95408700000000002</v>
      </c>
      <c r="J11" s="157">
        <v>0.92038799999999998</v>
      </c>
      <c r="K11" s="45">
        <v>0.14206018518518518</v>
      </c>
    </row>
    <row r="12" spans="1:20" x14ac:dyDescent="0.3">
      <c r="A12" s="156">
        <v>9.9993289999999995</v>
      </c>
      <c r="B12" s="157">
        <v>1E-3</v>
      </c>
      <c r="C12" s="157">
        <v>0.71165599999999996</v>
      </c>
      <c r="D12" s="157">
        <v>0.25737300000000002</v>
      </c>
      <c r="E12" s="157">
        <v>0.100661</v>
      </c>
      <c r="F12" s="157">
        <v>9.6248E-2</v>
      </c>
      <c r="G12" s="157">
        <v>0.96401800000000004</v>
      </c>
      <c r="H12" s="157">
        <v>0.94865999999999995</v>
      </c>
      <c r="I12" s="157">
        <v>0.97667800000000005</v>
      </c>
      <c r="J12" s="157">
        <v>0.982074</v>
      </c>
      <c r="K12" s="45">
        <v>0.15780092592592593</v>
      </c>
    </row>
    <row r="13" spans="1:20" x14ac:dyDescent="0.3">
      <c r="A13" s="156">
        <v>10.999328999999999</v>
      </c>
      <c r="B13" s="157">
        <v>1E-3</v>
      </c>
      <c r="C13" s="157">
        <v>0.63261800000000001</v>
      </c>
      <c r="D13" s="157">
        <v>0.22739500000000001</v>
      </c>
      <c r="E13" s="157">
        <v>9.0110999999999997E-2</v>
      </c>
      <c r="F13" s="157">
        <v>8.7716000000000002E-2</v>
      </c>
      <c r="G13" s="157">
        <v>0.96672000000000002</v>
      </c>
      <c r="H13" s="157">
        <v>0.95145000000000002</v>
      </c>
      <c r="I13" s="157">
        <v>0.98125200000000001</v>
      </c>
      <c r="J13" s="157">
        <v>0.98272899999999996</v>
      </c>
      <c r="K13" s="45">
        <v>0.17355324074074074</v>
      </c>
    </row>
    <row r="14" spans="1:20" x14ac:dyDescent="0.3">
      <c r="A14" s="156">
        <v>11.999328999999999</v>
      </c>
      <c r="B14" s="157">
        <v>1E-3</v>
      </c>
      <c r="C14" s="157">
        <v>0.61125300000000005</v>
      </c>
      <c r="D14" s="157">
        <v>0.21738199999999999</v>
      </c>
      <c r="E14" s="157">
        <v>8.8956999999999994E-2</v>
      </c>
      <c r="F14" s="157">
        <v>8.7531999999999999E-2</v>
      </c>
      <c r="G14" s="157">
        <v>0.96303899999999998</v>
      </c>
      <c r="H14" s="157">
        <v>0.94768600000000003</v>
      </c>
      <c r="I14" s="157">
        <v>0.97435099999999997</v>
      </c>
      <c r="J14" s="157">
        <v>0.98243400000000003</v>
      </c>
      <c r="K14" s="45">
        <v>0.18929398148148149</v>
      </c>
    </row>
    <row r="15" spans="1:20" x14ac:dyDescent="0.3">
      <c r="A15" s="156">
        <v>12.999328999999999</v>
      </c>
      <c r="B15" s="157">
        <v>1E-3</v>
      </c>
      <c r="C15" s="157">
        <v>0.56450599999999995</v>
      </c>
      <c r="D15" s="157">
        <v>0.20320199999999999</v>
      </c>
      <c r="E15" s="157">
        <v>8.2213999999999995E-2</v>
      </c>
      <c r="F15" s="157">
        <v>7.5888999999999998E-2</v>
      </c>
      <c r="G15" s="157">
        <v>0.96641200000000005</v>
      </c>
      <c r="H15" s="157">
        <v>0.95274800000000004</v>
      </c>
      <c r="I15" s="157">
        <v>0.97864899999999999</v>
      </c>
      <c r="J15" s="157">
        <v>0.98150099999999996</v>
      </c>
      <c r="K15" s="45">
        <v>0.20502314814814815</v>
      </c>
    </row>
    <row r="16" spans="1:20" x14ac:dyDescent="0.3">
      <c r="A16" s="156">
        <v>13.999328999999999</v>
      </c>
      <c r="B16" s="157">
        <v>1E-3</v>
      </c>
      <c r="C16" s="157">
        <v>0.53025900000000004</v>
      </c>
      <c r="D16" s="157">
        <v>0.189029</v>
      </c>
      <c r="E16" s="157">
        <v>7.7126E-2</v>
      </c>
      <c r="F16" s="157">
        <v>7.5075000000000003E-2</v>
      </c>
      <c r="G16" s="157">
        <v>0.96939299999999995</v>
      </c>
      <c r="H16" s="157">
        <v>0.95625400000000005</v>
      </c>
      <c r="I16" s="157">
        <v>0.98232200000000003</v>
      </c>
      <c r="J16" s="157">
        <v>0.98273900000000003</v>
      </c>
      <c r="K16" s="45">
        <v>0.22077546296296294</v>
      </c>
    </row>
    <row r="17" spans="1:11" x14ac:dyDescent="0.3">
      <c r="A17" s="156">
        <v>14.999328999999999</v>
      </c>
      <c r="B17" s="157">
        <v>1E-3</v>
      </c>
      <c r="C17" s="157">
        <v>0.51480300000000001</v>
      </c>
      <c r="D17" s="157">
        <v>0.18113699999999999</v>
      </c>
      <c r="E17" s="157">
        <v>7.7280000000000001E-2</v>
      </c>
      <c r="F17" s="157">
        <v>7.5248999999999996E-2</v>
      </c>
      <c r="G17" s="157">
        <v>0.96879800000000005</v>
      </c>
      <c r="H17" s="157">
        <v>0.95677000000000001</v>
      </c>
      <c r="I17" s="157">
        <v>0.98061200000000004</v>
      </c>
      <c r="J17" s="157">
        <v>0.98104199999999997</v>
      </c>
      <c r="K17" s="45">
        <v>0.23645833333333333</v>
      </c>
    </row>
    <row r="18" spans="1:11" x14ac:dyDescent="0.3">
      <c r="A18" s="156">
        <v>15.999328999999999</v>
      </c>
      <c r="B18" s="157">
        <v>1E-3</v>
      </c>
      <c r="C18" s="157">
        <v>0.493919</v>
      </c>
      <c r="D18" s="157">
        <v>0.174765</v>
      </c>
      <c r="E18" s="157">
        <v>7.2119000000000003E-2</v>
      </c>
      <c r="F18" s="157">
        <v>7.2269E-2</v>
      </c>
      <c r="G18" s="157">
        <v>0.96872899999999995</v>
      </c>
      <c r="H18" s="157">
        <v>0.95575399999999999</v>
      </c>
      <c r="I18" s="157">
        <v>0.98103300000000004</v>
      </c>
      <c r="J18" s="157">
        <v>0.98237600000000003</v>
      </c>
      <c r="K18" s="45">
        <v>0.25218750000000001</v>
      </c>
    </row>
    <row r="19" spans="1:11" x14ac:dyDescent="0.3">
      <c r="A19" s="156">
        <v>16.999328999999999</v>
      </c>
      <c r="B19" s="157">
        <v>1E-3</v>
      </c>
      <c r="C19" s="157">
        <v>0.47967500000000002</v>
      </c>
      <c r="D19" s="157">
        <v>0.167436</v>
      </c>
      <c r="E19" s="157">
        <v>7.0647000000000001E-2</v>
      </c>
      <c r="F19" s="157">
        <v>7.4156E-2</v>
      </c>
      <c r="G19" s="157">
        <v>0.96605700000000005</v>
      </c>
      <c r="H19" s="157">
        <v>0.95167999999999997</v>
      </c>
      <c r="I19" s="157">
        <v>0.98087299999999999</v>
      </c>
      <c r="J19" s="157">
        <v>0.97999400000000003</v>
      </c>
      <c r="K19" s="45">
        <v>0.26795138888888886</v>
      </c>
    </row>
    <row r="20" spans="1:11" x14ac:dyDescent="0.3">
      <c r="A20" s="156">
        <v>17.999328999999999</v>
      </c>
      <c r="B20" s="157">
        <v>1E-3</v>
      </c>
      <c r="C20" s="157">
        <v>0.45551000000000003</v>
      </c>
      <c r="D20" s="157">
        <v>0.16003800000000001</v>
      </c>
      <c r="E20" s="157">
        <v>6.8277000000000004E-2</v>
      </c>
      <c r="F20" s="157">
        <v>6.7155999999999993E-2</v>
      </c>
      <c r="G20" s="157">
        <v>0.97125099999999998</v>
      </c>
      <c r="H20" s="157">
        <v>0.96002200000000004</v>
      </c>
      <c r="I20" s="157">
        <v>0.98255999999999999</v>
      </c>
      <c r="J20" s="157">
        <v>0.98240000000000005</v>
      </c>
      <c r="K20" s="45">
        <v>0.28372685185185187</v>
      </c>
    </row>
    <row r="21" spans="1:11" x14ac:dyDescent="0.3">
      <c r="A21" s="156">
        <v>18.999328999999999</v>
      </c>
      <c r="B21" s="157">
        <v>1E-3</v>
      </c>
      <c r="C21" s="157">
        <v>0.449629</v>
      </c>
      <c r="D21" s="157">
        <v>0.15814900000000001</v>
      </c>
      <c r="E21" s="157">
        <v>6.5008999999999997E-2</v>
      </c>
      <c r="F21" s="157">
        <v>6.8322999999999995E-2</v>
      </c>
      <c r="G21" s="157">
        <v>0.97249200000000002</v>
      </c>
      <c r="H21" s="157">
        <v>0.95945199999999997</v>
      </c>
      <c r="I21" s="157">
        <v>0.98585400000000001</v>
      </c>
      <c r="J21" s="157">
        <v>0.98521099999999995</v>
      </c>
      <c r="K21" s="45">
        <v>0.29947916666666669</v>
      </c>
    </row>
    <row r="22" spans="1:11" x14ac:dyDescent="0.3">
      <c r="A22" s="156">
        <v>19.999328999999999</v>
      </c>
      <c r="B22" s="157">
        <v>1E-3</v>
      </c>
      <c r="C22" s="157">
        <v>0.40647100000000003</v>
      </c>
      <c r="D22" s="157">
        <v>0.14172999999999999</v>
      </c>
      <c r="E22" s="157">
        <v>6.1921999999999998E-2</v>
      </c>
      <c r="F22" s="157">
        <v>6.1088999999999997E-2</v>
      </c>
      <c r="G22" s="157">
        <v>0.96651299999999996</v>
      </c>
      <c r="H22" s="157">
        <v>0.95568699999999995</v>
      </c>
      <c r="I22" s="157">
        <v>0.97828400000000004</v>
      </c>
      <c r="J22" s="157">
        <v>0.97639500000000001</v>
      </c>
      <c r="K22" s="45">
        <v>0.31523148148148145</v>
      </c>
    </row>
    <row r="23" spans="1:11" x14ac:dyDescent="0.3">
      <c r="A23" s="156">
        <v>20.999328999999999</v>
      </c>
      <c r="B23" s="157">
        <v>1E-3</v>
      </c>
      <c r="C23" s="157">
        <v>0.41739900000000002</v>
      </c>
      <c r="D23" s="157">
        <v>0.14445</v>
      </c>
      <c r="E23" s="157">
        <v>6.1835000000000001E-2</v>
      </c>
      <c r="F23" s="157">
        <v>6.6664000000000001E-2</v>
      </c>
      <c r="G23" s="157">
        <v>0.97056900000000002</v>
      </c>
      <c r="H23" s="157">
        <v>0.95868699999999996</v>
      </c>
      <c r="I23" s="157">
        <v>0.98174700000000004</v>
      </c>
      <c r="J23" s="157">
        <v>0.983155</v>
      </c>
      <c r="K23" s="45">
        <v>0.33100694444444445</v>
      </c>
    </row>
    <row r="24" spans="1:11" x14ac:dyDescent="0.3">
      <c r="A24" s="156">
        <v>21.999328999999999</v>
      </c>
      <c r="B24" s="157">
        <v>1E-3</v>
      </c>
      <c r="C24" s="157">
        <v>0.41035300000000002</v>
      </c>
      <c r="D24" s="157">
        <v>0.14272399999999999</v>
      </c>
      <c r="E24" s="157">
        <v>6.1443999999999999E-2</v>
      </c>
      <c r="F24" s="157">
        <v>6.3460000000000003E-2</v>
      </c>
      <c r="G24" s="157">
        <v>0.97321000000000002</v>
      </c>
      <c r="H24" s="157">
        <v>0.96304999999999996</v>
      </c>
      <c r="I24" s="157">
        <v>0.98392400000000002</v>
      </c>
      <c r="J24" s="157">
        <v>0.98281799999999997</v>
      </c>
      <c r="K24" s="45">
        <v>0.34677083333333331</v>
      </c>
    </row>
    <row r="25" spans="1:11" x14ac:dyDescent="0.3">
      <c r="A25" s="156">
        <v>22.999328999999999</v>
      </c>
      <c r="B25" s="157">
        <v>1E-3</v>
      </c>
      <c r="C25" s="157">
        <v>0.380139</v>
      </c>
      <c r="D25" s="157">
        <v>0.13381000000000001</v>
      </c>
      <c r="E25" s="157">
        <v>5.6209000000000002E-2</v>
      </c>
      <c r="F25" s="157">
        <v>5.6311E-2</v>
      </c>
      <c r="G25" s="157">
        <v>0.97218800000000005</v>
      </c>
      <c r="H25" s="157">
        <v>0.96179700000000001</v>
      </c>
      <c r="I25" s="157">
        <v>0.98023199999999999</v>
      </c>
      <c r="J25" s="157">
        <v>0.98492500000000005</v>
      </c>
      <c r="K25" s="45">
        <v>0.36253472222222222</v>
      </c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D314-1F1E-4DD8-A130-02BFB2F73E86}">
  <dimension ref="A1:T51"/>
  <sheetViews>
    <sheetView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C55" sqref="C55"/>
    </sheetView>
  </sheetViews>
  <sheetFormatPr defaultRowHeight="14" x14ac:dyDescent="0.3"/>
  <sheetData>
    <row r="1" spans="1:20" ht="18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158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5.5" customHeight="1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159" t="s">
        <v>72</v>
      </c>
      <c r="M2" s="161"/>
      <c r="N2" s="53"/>
      <c r="O2" s="56">
        <f>MAX(G3:G450)</f>
        <v>0.97965500000000005</v>
      </c>
      <c r="P2" s="56">
        <f>MAX(H3:H450)</f>
        <v>0.97038800000000003</v>
      </c>
      <c r="Q2" s="56">
        <f>MAX(I3:I450)</f>
        <v>0.99062899999999998</v>
      </c>
      <c r="R2" s="56">
        <f>MAX(J3:J450)</f>
        <v>0.98999599999999999</v>
      </c>
      <c r="S2" s="56">
        <f>0.5*P2+0.25*(Q2+R2)</f>
        <v>0.98035024999999998</v>
      </c>
      <c r="T2" s="61">
        <f>K42+K160+K272+K328+K450</f>
        <v>0.18057870370370369</v>
      </c>
    </row>
    <row r="3" spans="1:20" x14ac:dyDescent="0.3">
      <c r="A3" s="156">
        <v>0.99932900000000002</v>
      </c>
      <c r="B3" s="157">
        <v>1E-3</v>
      </c>
      <c r="C3" s="157">
        <v>9.6121210000000001</v>
      </c>
      <c r="D3" s="157">
        <v>3.599469</v>
      </c>
      <c r="E3" s="157">
        <v>1.2666029999999999</v>
      </c>
      <c r="F3" s="157">
        <v>1.1465799999999999</v>
      </c>
      <c r="G3" s="157">
        <v>0.70830899999999997</v>
      </c>
      <c r="H3" s="157">
        <v>0.568573</v>
      </c>
      <c r="I3" s="157">
        <v>0.83824600000000005</v>
      </c>
      <c r="J3" s="157">
        <v>0.85784199999999999</v>
      </c>
      <c r="K3" s="45">
        <v>1.8171296296296297E-2</v>
      </c>
    </row>
    <row r="4" spans="1:20" x14ac:dyDescent="0.3">
      <c r="A4" s="156">
        <v>1.9993289999999999</v>
      </c>
      <c r="B4" s="157">
        <v>1E-3</v>
      </c>
      <c r="C4" s="157">
        <v>3.9737619999999998</v>
      </c>
      <c r="D4" s="157">
        <v>1.415875</v>
      </c>
      <c r="E4" s="157">
        <v>0.60218400000000005</v>
      </c>
      <c r="F4" s="157">
        <v>0.53982600000000003</v>
      </c>
      <c r="G4" s="157">
        <v>0.90441300000000002</v>
      </c>
      <c r="H4" s="157">
        <v>0.86100399999999999</v>
      </c>
      <c r="I4" s="157">
        <v>0.94385600000000003</v>
      </c>
      <c r="J4" s="157">
        <v>0.95178700000000005</v>
      </c>
      <c r="K4" s="45">
        <v>3.6631944444444446E-2</v>
      </c>
    </row>
    <row r="5" spans="1:20" x14ac:dyDescent="0.3">
      <c r="A5" s="156">
        <v>2.9993289999999999</v>
      </c>
      <c r="B5" s="157">
        <v>1E-3</v>
      </c>
      <c r="C5" s="157">
        <v>3.0942759999999998</v>
      </c>
      <c r="D5" s="157">
        <v>1.0700499999999999</v>
      </c>
      <c r="E5" s="157">
        <v>0.50064299999999995</v>
      </c>
      <c r="F5" s="157">
        <v>0.45353300000000002</v>
      </c>
      <c r="G5" s="157">
        <v>0.91473700000000002</v>
      </c>
      <c r="H5" s="157">
        <v>0.88932599999999995</v>
      </c>
      <c r="I5" s="157">
        <v>0.95771499999999998</v>
      </c>
      <c r="J5" s="157">
        <v>0.92258099999999998</v>
      </c>
      <c r="K5" s="45">
        <v>5.4340277777777779E-2</v>
      </c>
    </row>
    <row r="6" spans="1:20" x14ac:dyDescent="0.3">
      <c r="A6" s="156">
        <v>3.9993289999999999</v>
      </c>
      <c r="B6" s="157">
        <v>1E-3</v>
      </c>
      <c r="C6" s="157">
        <v>2.7963520000000002</v>
      </c>
      <c r="D6" s="157">
        <v>0.95491199999999998</v>
      </c>
      <c r="E6" s="157">
        <v>0.46352199999999999</v>
      </c>
      <c r="F6" s="157">
        <v>0.42300500000000002</v>
      </c>
      <c r="G6" s="157">
        <v>0.93485700000000005</v>
      </c>
      <c r="H6" s="157">
        <v>0.90841799999999995</v>
      </c>
      <c r="I6" s="157">
        <v>0.963283</v>
      </c>
      <c r="J6" s="157">
        <v>0.95930899999999997</v>
      </c>
      <c r="K6" s="45">
        <v>7.2256944444444443E-2</v>
      </c>
    </row>
    <row r="7" spans="1:20" x14ac:dyDescent="0.3">
      <c r="A7" s="156">
        <v>4.9993290000000004</v>
      </c>
      <c r="B7" s="157">
        <v>1E-3</v>
      </c>
      <c r="C7" s="157">
        <v>2.537487</v>
      </c>
      <c r="D7" s="157">
        <v>0.86623899999999998</v>
      </c>
      <c r="E7" s="157">
        <v>0.42593399999999998</v>
      </c>
      <c r="F7" s="157">
        <v>0.379075</v>
      </c>
      <c r="G7" s="157">
        <v>0.88763700000000001</v>
      </c>
      <c r="H7" s="157">
        <v>0.86583600000000005</v>
      </c>
      <c r="I7" s="157">
        <v>0.94369000000000003</v>
      </c>
      <c r="J7" s="157">
        <v>0.87518799999999997</v>
      </c>
      <c r="K7" s="45">
        <v>8.9965277777777783E-2</v>
      </c>
    </row>
    <row r="8" spans="1:20" x14ac:dyDescent="0.3">
      <c r="A8" s="156">
        <v>5.9993290000000004</v>
      </c>
      <c r="B8" s="157">
        <v>1E-3</v>
      </c>
      <c r="C8" s="157">
        <v>2.3867370000000001</v>
      </c>
      <c r="D8" s="157">
        <v>0.80758799999999997</v>
      </c>
      <c r="E8" s="157">
        <v>0.40535900000000002</v>
      </c>
      <c r="F8" s="157">
        <v>0.36620200000000003</v>
      </c>
      <c r="G8" s="157">
        <v>0.94388799999999995</v>
      </c>
      <c r="H8" s="157">
        <v>0.919906</v>
      </c>
      <c r="I8" s="157">
        <v>0.96672499999999995</v>
      </c>
      <c r="J8" s="157">
        <v>0.96901400000000004</v>
      </c>
      <c r="K8" s="45">
        <v>0.10761574074074075</v>
      </c>
    </row>
    <row r="9" spans="1:20" x14ac:dyDescent="0.3">
      <c r="A9" s="156">
        <v>6.9993290000000004</v>
      </c>
      <c r="B9" s="157">
        <v>1E-3</v>
      </c>
      <c r="C9" s="157">
        <v>2.250737</v>
      </c>
      <c r="D9" s="157">
        <v>0.760131</v>
      </c>
      <c r="E9" s="157">
        <v>0.389208</v>
      </c>
      <c r="F9" s="157">
        <v>0.34126699999999999</v>
      </c>
      <c r="G9" s="157">
        <v>0.94559800000000005</v>
      </c>
      <c r="H9" s="157">
        <v>0.91995199999999999</v>
      </c>
      <c r="I9" s="157">
        <v>0.96847300000000003</v>
      </c>
      <c r="J9" s="157">
        <v>0.97401700000000002</v>
      </c>
      <c r="K9" s="45">
        <v>0.12535879629629629</v>
      </c>
    </row>
    <row r="10" spans="1:20" x14ac:dyDescent="0.3">
      <c r="A10" s="156">
        <v>7.9993290000000004</v>
      </c>
      <c r="B10" s="157">
        <v>1E-3</v>
      </c>
      <c r="C10" s="157">
        <v>2.2383839999999999</v>
      </c>
      <c r="D10" s="157">
        <v>0.75109700000000001</v>
      </c>
      <c r="E10" s="157">
        <v>0.38897999999999999</v>
      </c>
      <c r="F10" s="157">
        <v>0.34721000000000002</v>
      </c>
      <c r="G10" s="157">
        <v>0.94958799999999999</v>
      </c>
      <c r="H10" s="157">
        <v>0.93525000000000003</v>
      </c>
      <c r="I10" s="157">
        <v>0.96773799999999999</v>
      </c>
      <c r="J10" s="157">
        <v>0.96011500000000005</v>
      </c>
      <c r="K10" s="45">
        <v>0.14310185185185184</v>
      </c>
    </row>
    <row r="11" spans="1:20" x14ac:dyDescent="0.3">
      <c r="A11" s="156">
        <v>8.9993289999999995</v>
      </c>
      <c r="B11" s="157">
        <v>1E-3</v>
      </c>
      <c r="C11" s="157">
        <v>2.0747770000000001</v>
      </c>
      <c r="D11" s="157">
        <v>0.69766799999999995</v>
      </c>
      <c r="E11" s="157">
        <v>0.36559000000000003</v>
      </c>
      <c r="F11" s="157">
        <v>0.31385000000000002</v>
      </c>
      <c r="G11" s="157">
        <v>0.95606199999999997</v>
      </c>
      <c r="H11" s="157">
        <v>0.93994500000000003</v>
      </c>
      <c r="I11" s="157">
        <v>0.97504000000000002</v>
      </c>
      <c r="J11" s="157">
        <v>0.96931599999999996</v>
      </c>
      <c r="K11" s="45">
        <v>0.16085648148148149</v>
      </c>
    </row>
    <row r="12" spans="1:20" x14ac:dyDescent="0.3">
      <c r="A12" s="156">
        <v>9.9993289999999995</v>
      </c>
      <c r="B12" s="157">
        <v>1E-3</v>
      </c>
      <c r="C12" s="157">
        <v>1.9834860000000001</v>
      </c>
      <c r="D12" s="157">
        <v>0.66365499999999999</v>
      </c>
      <c r="E12" s="157">
        <v>0.348831</v>
      </c>
      <c r="F12" s="157">
        <v>0.30734499999999998</v>
      </c>
      <c r="G12" s="157">
        <v>0.94748500000000002</v>
      </c>
      <c r="H12" s="157">
        <v>0.93996199999999996</v>
      </c>
      <c r="I12" s="157">
        <v>0.95959000000000005</v>
      </c>
      <c r="J12" s="157">
        <v>0.95042599999999999</v>
      </c>
      <c r="K12" s="45">
        <v>0.17840277777777777</v>
      </c>
    </row>
    <row r="13" spans="1:20" x14ac:dyDescent="0.3">
      <c r="A13" s="156">
        <v>10.999328999999999</v>
      </c>
      <c r="B13" s="157">
        <v>1E-3</v>
      </c>
      <c r="C13" s="157">
        <v>1.9596720000000001</v>
      </c>
      <c r="D13" s="157">
        <v>0.65358899999999998</v>
      </c>
      <c r="E13" s="157">
        <v>0.34432499999999999</v>
      </c>
      <c r="F13" s="157">
        <v>0.308168</v>
      </c>
      <c r="G13" s="157">
        <v>0.94344300000000003</v>
      </c>
      <c r="H13" s="157">
        <v>0.92564000000000002</v>
      </c>
      <c r="I13" s="157">
        <v>0.96389899999999995</v>
      </c>
      <c r="J13" s="157">
        <v>0.95859099999999997</v>
      </c>
      <c r="K13" s="45">
        <v>0.19597222222222221</v>
      </c>
    </row>
    <row r="14" spans="1:20" x14ac:dyDescent="0.3">
      <c r="A14" s="156">
        <v>11.999328999999999</v>
      </c>
      <c r="B14" s="157">
        <v>1E-3</v>
      </c>
      <c r="C14" s="157">
        <v>1.9719530000000001</v>
      </c>
      <c r="D14" s="157">
        <v>0.65550399999999998</v>
      </c>
      <c r="E14" s="157">
        <v>0.35473399999999999</v>
      </c>
      <c r="F14" s="157">
        <v>0.30621100000000001</v>
      </c>
      <c r="G14" s="157">
        <v>0.965113</v>
      </c>
      <c r="H14" s="157">
        <v>0.948434</v>
      </c>
      <c r="I14" s="157">
        <v>0.98332299999999995</v>
      </c>
      <c r="J14" s="157">
        <v>0.98026000000000002</v>
      </c>
      <c r="K14" s="45">
        <v>0.21344907407407407</v>
      </c>
    </row>
    <row r="15" spans="1:20" x14ac:dyDescent="0.3">
      <c r="A15" s="156">
        <v>12.999328999999999</v>
      </c>
      <c r="B15" s="157">
        <v>1E-3</v>
      </c>
      <c r="C15" s="157">
        <v>1.8442449999999999</v>
      </c>
      <c r="D15" s="157">
        <v>0.610483</v>
      </c>
      <c r="E15" s="157">
        <v>0.33270499999999997</v>
      </c>
      <c r="F15" s="157">
        <v>0.290574</v>
      </c>
      <c r="G15" s="157">
        <v>0.96610600000000002</v>
      </c>
      <c r="H15" s="157">
        <v>0.95054700000000003</v>
      </c>
      <c r="I15" s="157">
        <v>0.98259099999999999</v>
      </c>
      <c r="J15" s="157">
        <v>0.98074099999999997</v>
      </c>
      <c r="K15" s="45">
        <v>0.2309259259259259</v>
      </c>
    </row>
    <row r="16" spans="1:20" x14ac:dyDescent="0.3">
      <c r="A16" s="156">
        <v>13.999328999999999</v>
      </c>
      <c r="B16" s="157">
        <v>1E-3</v>
      </c>
      <c r="C16" s="157">
        <v>1.867235</v>
      </c>
      <c r="D16" s="157">
        <v>0.62150399999999995</v>
      </c>
      <c r="E16" s="157">
        <v>0.33177299999999998</v>
      </c>
      <c r="F16" s="157">
        <v>0.29245300000000002</v>
      </c>
      <c r="G16" s="157">
        <v>0.96264799999999995</v>
      </c>
      <c r="H16" s="157">
        <v>0.94333299999999998</v>
      </c>
      <c r="I16" s="157">
        <v>0.98097199999999996</v>
      </c>
      <c r="J16" s="157">
        <v>0.98295399999999999</v>
      </c>
      <c r="K16" s="45">
        <v>0.24840277777777778</v>
      </c>
    </row>
    <row r="17" spans="1:11" x14ac:dyDescent="0.3">
      <c r="A17" s="156">
        <v>14.999328999999999</v>
      </c>
      <c r="B17" s="157">
        <v>1E-3</v>
      </c>
      <c r="C17" s="157">
        <v>1.788138</v>
      </c>
      <c r="D17" s="157">
        <v>0.58924799999999999</v>
      </c>
      <c r="E17" s="157">
        <v>0.320189</v>
      </c>
      <c r="F17" s="157">
        <v>0.28945300000000002</v>
      </c>
      <c r="G17" s="157">
        <v>0.96845700000000001</v>
      </c>
      <c r="H17" s="157">
        <v>0.95317700000000005</v>
      </c>
      <c r="I17" s="157">
        <v>0.98394300000000001</v>
      </c>
      <c r="J17" s="157">
        <v>0.98353199999999996</v>
      </c>
      <c r="K17" s="45">
        <v>0.26592592592592595</v>
      </c>
    </row>
    <row r="18" spans="1:11" x14ac:dyDescent="0.3">
      <c r="A18" s="156">
        <v>15.999328999999999</v>
      </c>
      <c r="B18" s="157">
        <v>1E-3</v>
      </c>
      <c r="C18" s="157">
        <v>1.760885</v>
      </c>
      <c r="D18" s="157">
        <v>0.57982900000000004</v>
      </c>
      <c r="E18" s="157">
        <v>0.32048599999999999</v>
      </c>
      <c r="F18" s="157">
        <v>0.28073999999999999</v>
      </c>
      <c r="G18" s="157">
        <v>0.96817500000000001</v>
      </c>
      <c r="H18" s="157">
        <v>0.95275399999999999</v>
      </c>
      <c r="I18" s="157">
        <v>0.98366399999999998</v>
      </c>
      <c r="J18" s="157">
        <v>0.98352799999999996</v>
      </c>
      <c r="K18" s="45">
        <v>0.28342592592592591</v>
      </c>
    </row>
    <row r="19" spans="1:11" x14ac:dyDescent="0.3">
      <c r="A19" s="156">
        <v>16.999328999999999</v>
      </c>
      <c r="B19" s="157">
        <v>1E-3</v>
      </c>
      <c r="C19" s="157">
        <v>1.739835</v>
      </c>
      <c r="D19" s="157">
        <v>0.57515000000000005</v>
      </c>
      <c r="E19" s="157">
        <v>0.31202999999999997</v>
      </c>
      <c r="F19" s="157">
        <v>0.277505</v>
      </c>
      <c r="G19" s="157">
        <v>0.96507900000000002</v>
      </c>
      <c r="H19" s="157">
        <v>0.95349799999999996</v>
      </c>
      <c r="I19" s="157">
        <v>0.97672499999999995</v>
      </c>
      <c r="J19" s="157">
        <v>0.97659499999999999</v>
      </c>
      <c r="K19" s="45">
        <v>0.30129629629629628</v>
      </c>
    </row>
    <row r="20" spans="1:11" x14ac:dyDescent="0.3">
      <c r="A20" s="156">
        <v>17.999328999999999</v>
      </c>
      <c r="B20" s="157">
        <v>1E-3</v>
      </c>
      <c r="C20" s="157">
        <v>1.704793</v>
      </c>
      <c r="D20" s="157">
        <v>0.55935699999999999</v>
      </c>
      <c r="E20" s="157">
        <v>0.309479</v>
      </c>
      <c r="F20" s="157">
        <v>0.27660000000000001</v>
      </c>
      <c r="G20" s="157">
        <v>0.96939699999999995</v>
      </c>
      <c r="H20" s="157">
        <v>0.95577800000000002</v>
      </c>
      <c r="I20" s="157">
        <v>0.98120700000000005</v>
      </c>
      <c r="J20" s="157">
        <v>0.984823</v>
      </c>
      <c r="K20" s="45">
        <v>0.31910879629629629</v>
      </c>
    </row>
    <row r="21" spans="1:11" x14ac:dyDescent="0.3">
      <c r="A21" s="156">
        <v>18.999328999999999</v>
      </c>
      <c r="B21" s="157">
        <v>1E-3</v>
      </c>
      <c r="C21" s="157">
        <v>1.666984</v>
      </c>
      <c r="D21" s="157">
        <v>0.54770799999999997</v>
      </c>
      <c r="E21" s="157">
        <v>0.30449300000000001</v>
      </c>
      <c r="F21" s="157">
        <v>0.26707500000000001</v>
      </c>
      <c r="G21" s="157">
        <v>0.971302</v>
      </c>
      <c r="H21" s="157">
        <v>0.957816</v>
      </c>
      <c r="I21" s="157">
        <v>0.98412900000000003</v>
      </c>
      <c r="J21" s="157">
        <v>0.98544600000000004</v>
      </c>
      <c r="K21" s="45">
        <v>0.33680555555555558</v>
      </c>
    </row>
    <row r="22" spans="1:11" x14ac:dyDescent="0.3">
      <c r="A22" s="156">
        <v>19.999328999999999</v>
      </c>
      <c r="B22" s="157">
        <v>1E-3</v>
      </c>
      <c r="C22" s="157">
        <v>1.6358900000000001</v>
      </c>
      <c r="D22" s="157">
        <v>0.54042999999999997</v>
      </c>
      <c r="E22" s="157">
        <v>0.29398000000000002</v>
      </c>
      <c r="F22" s="157">
        <v>0.26105</v>
      </c>
      <c r="G22" s="157">
        <v>0.97425600000000001</v>
      </c>
      <c r="H22" s="157">
        <v>0.96262499999999995</v>
      </c>
      <c r="I22" s="157">
        <v>0.98509999999999998</v>
      </c>
      <c r="J22" s="157">
        <v>0.98667300000000002</v>
      </c>
      <c r="K22" s="45">
        <v>0.35454861111111113</v>
      </c>
    </row>
    <row r="23" spans="1:11" x14ac:dyDescent="0.3">
      <c r="A23" s="156">
        <v>20.999328999999999</v>
      </c>
      <c r="B23" s="157">
        <v>1E-3</v>
      </c>
      <c r="C23" s="157">
        <v>1.557868</v>
      </c>
      <c r="D23" s="157">
        <v>0.51439599999999996</v>
      </c>
      <c r="E23" s="157">
        <v>0.28606799999999999</v>
      </c>
      <c r="F23" s="157">
        <v>0.243007</v>
      </c>
      <c r="G23" s="157">
        <v>0.970198</v>
      </c>
      <c r="H23" s="157">
        <v>0.95647800000000005</v>
      </c>
      <c r="I23" s="157">
        <v>0.98346900000000004</v>
      </c>
      <c r="J23" s="157">
        <v>0.98436599999999996</v>
      </c>
      <c r="K23" s="45">
        <v>0.37215277777777778</v>
      </c>
    </row>
    <row r="24" spans="1:11" x14ac:dyDescent="0.3">
      <c r="A24" s="156">
        <v>21.999328999999999</v>
      </c>
      <c r="B24" s="157">
        <v>1E-3</v>
      </c>
      <c r="C24" s="157">
        <v>1.554516</v>
      </c>
      <c r="D24" s="157">
        <v>0.51014099999999996</v>
      </c>
      <c r="E24" s="157">
        <v>0.284418</v>
      </c>
      <c r="F24" s="157">
        <v>0.24981600000000001</v>
      </c>
      <c r="G24" s="157">
        <v>0.96978799999999998</v>
      </c>
      <c r="H24" s="157">
        <v>0.95658200000000004</v>
      </c>
      <c r="I24" s="157">
        <v>0.98218899999999998</v>
      </c>
      <c r="J24" s="157">
        <v>0.98380100000000004</v>
      </c>
      <c r="K24" s="45">
        <v>0.38947916666666665</v>
      </c>
    </row>
    <row r="25" spans="1:11" x14ac:dyDescent="0.3">
      <c r="A25" s="156">
        <v>22.999328999999999</v>
      </c>
      <c r="B25" s="157">
        <v>1E-3</v>
      </c>
      <c r="C25" s="157">
        <v>1.6028480000000001</v>
      </c>
      <c r="D25" s="157">
        <v>0.52463499999999996</v>
      </c>
      <c r="E25" s="157">
        <v>0.28918100000000002</v>
      </c>
      <c r="F25" s="157">
        <v>0.26439699999999999</v>
      </c>
      <c r="G25" s="157">
        <v>0.97134100000000001</v>
      </c>
      <c r="H25" s="157">
        <v>0.95951900000000001</v>
      </c>
      <c r="I25" s="157">
        <v>0.98394700000000002</v>
      </c>
      <c r="J25" s="157">
        <v>0.98237699999999994</v>
      </c>
      <c r="K25" s="45">
        <v>0.40696759259259258</v>
      </c>
    </row>
    <row r="26" spans="1:11" x14ac:dyDescent="0.3">
      <c r="A26" s="156">
        <v>23.999328999999999</v>
      </c>
      <c r="B26" s="157">
        <v>1E-3</v>
      </c>
      <c r="C26" s="157">
        <v>1.543965</v>
      </c>
      <c r="D26" s="157">
        <v>0.50323700000000005</v>
      </c>
      <c r="E26" s="157">
        <v>0.28206399999999998</v>
      </c>
      <c r="F26" s="157">
        <v>0.25542700000000002</v>
      </c>
      <c r="G26" s="157">
        <v>0.97121100000000005</v>
      </c>
      <c r="H26" s="157">
        <v>0.95874199999999998</v>
      </c>
      <c r="I26" s="157">
        <v>0.98533899999999996</v>
      </c>
      <c r="J26" s="157">
        <v>0.98201899999999998</v>
      </c>
      <c r="K26" s="45">
        <v>0.42453703703703699</v>
      </c>
    </row>
    <row r="27" spans="1:11" x14ac:dyDescent="0.3">
      <c r="A27" s="156">
        <v>24.999328999999999</v>
      </c>
      <c r="B27" s="157">
        <v>1E-3</v>
      </c>
      <c r="C27" s="157">
        <v>1.5267729999999999</v>
      </c>
      <c r="D27" s="157">
        <v>0.50062899999999999</v>
      </c>
      <c r="E27" s="157">
        <v>0.27582499999999999</v>
      </c>
      <c r="F27" s="157">
        <v>0.24969</v>
      </c>
      <c r="G27" s="157">
        <v>0.97448100000000004</v>
      </c>
      <c r="H27" s="157">
        <v>0.96263100000000001</v>
      </c>
      <c r="I27" s="157">
        <v>0.986703</v>
      </c>
      <c r="J27" s="157">
        <v>0.98595699999999997</v>
      </c>
      <c r="K27" s="45">
        <v>0.44201388888888887</v>
      </c>
    </row>
    <row r="28" spans="1:11" x14ac:dyDescent="0.3">
      <c r="A28" s="156">
        <v>25.999328999999999</v>
      </c>
      <c r="B28" s="157">
        <v>1E-3</v>
      </c>
      <c r="C28" s="157">
        <v>1.60633</v>
      </c>
      <c r="D28" s="157">
        <v>0.52207899999999996</v>
      </c>
      <c r="E28" s="157">
        <v>0.29760500000000001</v>
      </c>
      <c r="F28" s="157">
        <v>0.26456600000000002</v>
      </c>
      <c r="G28" s="157">
        <v>0.97513399999999995</v>
      </c>
      <c r="H28" s="157">
        <v>0.96392500000000003</v>
      </c>
      <c r="I28" s="157">
        <v>0.98673999999999995</v>
      </c>
      <c r="J28" s="157">
        <v>0.98594499999999996</v>
      </c>
      <c r="K28" s="45">
        <v>0.45975694444444443</v>
      </c>
    </row>
    <row r="29" spans="1:11" x14ac:dyDescent="0.3">
      <c r="A29" s="156">
        <v>26.999328999999999</v>
      </c>
      <c r="B29" s="157">
        <v>1E-3</v>
      </c>
      <c r="C29" s="157">
        <v>1.532054</v>
      </c>
      <c r="D29" s="157">
        <v>0.49557499999999999</v>
      </c>
      <c r="E29" s="157">
        <v>0.279723</v>
      </c>
      <c r="F29" s="157">
        <v>0.261181</v>
      </c>
      <c r="G29" s="157">
        <v>0.97275199999999995</v>
      </c>
      <c r="H29" s="157">
        <v>0.96015200000000001</v>
      </c>
      <c r="I29" s="157">
        <v>0.98482099999999995</v>
      </c>
      <c r="J29" s="157">
        <v>0.98588500000000001</v>
      </c>
      <c r="K29" s="45">
        <v>0.47730324074074071</v>
      </c>
    </row>
    <row r="30" spans="1:11" x14ac:dyDescent="0.3">
      <c r="A30" s="156">
        <v>27.999328999999999</v>
      </c>
      <c r="B30" s="157">
        <v>1E-3</v>
      </c>
      <c r="C30" s="157">
        <v>1.5290010000000001</v>
      </c>
      <c r="D30" s="157">
        <v>0.50078</v>
      </c>
      <c r="E30" s="157">
        <v>0.28065200000000001</v>
      </c>
      <c r="F30" s="157">
        <v>0.24678900000000001</v>
      </c>
      <c r="G30" s="157">
        <v>0.97049799999999997</v>
      </c>
      <c r="H30" s="157">
        <v>0.95579099999999995</v>
      </c>
      <c r="I30" s="157">
        <v>0.98479099999999997</v>
      </c>
      <c r="J30" s="157">
        <v>0.98562000000000005</v>
      </c>
      <c r="K30" s="45">
        <v>0.49509259259259258</v>
      </c>
    </row>
    <row r="31" spans="1:11" x14ac:dyDescent="0.3">
      <c r="A31" s="156">
        <v>28.999328999999999</v>
      </c>
      <c r="B31" s="157">
        <v>1E-3</v>
      </c>
      <c r="C31" s="157">
        <v>1.525323</v>
      </c>
      <c r="D31" s="157">
        <v>0.492701</v>
      </c>
      <c r="E31" s="157">
        <v>0.28214699999999998</v>
      </c>
      <c r="F31" s="157">
        <v>0.257774</v>
      </c>
      <c r="G31" s="157">
        <v>0.969252</v>
      </c>
      <c r="H31" s="157">
        <v>0.95699800000000002</v>
      </c>
      <c r="I31" s="157">
        <v>0.98272300000000001</v>
      </c>
      <c r="J31" s="157">
        <v>0.98029100000000002</v>
      </c>
      <c r="K31" s="45">
        <v>0.51271990740740747</v>
      </c>
    </row>
    <row r="32" spans="1:11" x14ac:dyDescent="0.3">
      <c r="A32" s="156">
        <v>29.999328999999999</v>
      </c>
      <c r="B32" s="157">
        <v>1E-3</v>
      </c>
      <c r="C32" s="157">
        <v>1.4837880000000001</v>
      </c>
      <c r="D32" s="157">
        <v>0.481464</v>
      </c>
      <c r="E32" s="157">
        <v>0.27682600000000002</v>
      </c>
      <c r="F32" s="157">
        <v>0.244033</v>
      </c>
      <c r="G32" s="157">
        <v>0.97485599999999994</v>
      </c>
      <c r="H32" s="157">
        <v>0.96257800000000004</v>
      </c>
      <c r="I32" s="157">
        <v>0.98640499999999998</v>
      </c>
      <c r="J32" s="157">
        <v>0.98786300000000005</v>
      </c>
      <c r="K32" s="45">
        <v>0.53013888888888883</v>
      </c>
    </row>
    <row r="33" spans="1:11" x14ac:dyDescent="0.3">
      <c r="A33" s="156">
        <v>30.999328999999999</v>
      </c>
      <c r="B33" s="157">
        <v>1E-3</v>
      </c>
      <c r="C33" s="157">
        <v>1.4414990000000001</v>
      </c>
      <c r="D33" s="157">
        <v>0.46854299999999999</v>
      </c>
      <c r="E33" s="157">
        <v>0.26723400000000003</v>
      </c>
      <c r="F33" s="157">
        <v>0.237179</v>
      </c>
      <c r="G33" s="157">
        <v>0.97417900000000002</v>
      </c>
      <c r="H33" s="157">
        <v>0.96139699999999995</v>
      </c>
      <c r="I33" s="157">
        <v>0.98730399999999996</v>
      </c>
      <c r="J33" s="157">
        <v>0.98661900000000002</v>
      </c>
      <c r="K33" s="45">
        <v>1.8229166666666668E-2</v>
      </c>
    </row>
    <row r="34" spans="1:11" x14ac:dyDescent="0.3">
      <c r="A34" s="156">
        <v>31.999328999999999</v>
      </c>
      <c r="B34" s="157">
        <v>1E-3</v>
      </c>
      <c r="C34" s="157">
        <v>1.4802470000000001</v>
      </c>
      <c r="D34" s="157">
        <v>0.47950199999999998</v>
      </c>
      <c r="E34" s="157">
        <v>0.27469100000000002</v>
      </c>
      <c r="F34" s="157">
        <v>0.24655299999999999</v>
      </c>
      <c r="G34" s="157">
        <v>0.97289899999999996</v>
      </c>
      <c r="H34" s="157">
        <v>0.96107500000000001</v>
      </c>
      <c r="I34" s="157">
        <v>0.98720699999999995</v>
      </c>
      <c r="J34" s="157">
        <v>0.98223899999999997</v>
      </c>
      <c r="K34" s="45">
        <v>3.7303240740740741E-2</v>
      </c>
    </row>
    <row r="35" spans="1:11" x14ac:dyDescent="0.3">
      <c r="A35" s="156">
        <v>32.999329000000003</v>
      </c>
      <c r="B35" s="157">
        <v>1E-3</v>
      </c>
      <c r="C35" s="157">
        <v>1.4677230000000001</v>
      </c>
      <c r="D35" s="157">
        <v>0.472273</v>
      </c>
      <c r="E35" s="157">
        <v>0.27505499999999999</v>
      </c>
      <c r="F35" s="157">
        <v>0.24812100000000001</v>
      </c>
      <c r="G35" s="157">
        <v>0.97611599999999998</v>
      </c>
      <c r="H35" s="157">
        <v>0.96625000000000005</v>
      </c>
      <c r="I35" s="157">
        <v>0.98597299999999999</v>
      </c>
      <c r="J35" s="157">
        <v>0.98599099999999995</v>
      </c>
      <c r="K35" s="45">
        <v>5.5405092592592596E-2</v>
      </c>
    </row>
    <row r="36" spans="1:11" x14ac:dyDescent="0.3">
      <c r="A36" s="156">
        <v>33.999329000000003</v>
      </c>
      <c r="B36" s="157">
        <v>1E-3</v>
      </c>
      <c r="C36" s="157">
        <v>1.4117360000000001</v>
      </c>
      <c r="D36" s="157">
        <v>0.460038</v>
      </c>
      <c r="E36" s="157">
        <v>0.26160099999999997</v>
      </c>
      <c r="F36" s="157">
        <v>0.23005999999999999</v>
      </c>
      <c r="G36" s="157">
        <v>0.97548999999999997</v>
      </c>
      <c r="H36" s="157">
        <v>0.96407299999999996</v>
      </c>
      <c r="I36" s="157">
        <v>0.98705200000000004</v>
      </c>
      <c r="J36" s="157">
        <v>0.98676299999999995</v>
      </c>
      <c r="K36" s="45">
        <v>7.3159722222222223E-2</v>
      </c>
    </row>
    <row r="37" spans="1:11" x14ac:dyDescent="0.3">
      <c r="A37" s="156">
        <v>34.999329000000003</v>
      </c>
      <c r="B37" s="157">
        <v>1E-3</v>
      </c>
      <c r="C37" s="157">
        <v>1.4288529999999999</v>
      </c>
      <c r="D37" s="157">
        <v>0.460951</v>
      </c>
      <c r="E37" s="157">
        <v>0.26633499999999999</v>
      </c>
      <c r="F37" s="157">
        <v>0.240616</v>
      </c>
      <c r="G37" s="157">
        <v>0.97830700000000004</v>
      </c>
      <c r="H37" s="157">
        <v>0.96723800000000004</v>
      </c>
      <c r="I37" s="157">
        <v>0.99021800000000004</v>
      </c>
      <c r="J37" s="157">
        <v>0.98853599999999997</v>
      </c>
      <c r="K37" s="45">
        <v>9.1145833333333329E-2</v>
      </c>
    </row>
    <row r="38" spans="1:11" x14ac:dyDescent="0.3">
      <c r="A38" s="156">
        <v>35.999329000000003</v>
      </c>
      <c r="B38" s="157">
        <v>1E-3</v>
      </c>
      <c r="C38" s="157">
        <v>1.4427319999999999</v>
      </c>
      <c r="D38" s="157">
        <v>0.46707700000000002</v>
      </c>
      <c r="E38" s="157">
        <v>0.26527600000000001</v>
      </c>
      <c r="F38" s="157">
        <v>0.24330299999999999</v>
      </c>
      <c r="G38" s="157">
        <v>0.97745599999999999</v>
      </c>
      <c r="H38" s="157">
        <v>0.96607600000000005</v>
      </c>
      <c r="I38" s="157">
        <v>0.98980400000000002</v>
      </c>
      <c r="J38" s="157">
        <v>0.987869</v>
      </c>
      <c r="K38" s="45">
        <v>0.10908564814814814</v>
      </c>
    </row>
    <row r="39" spans="1:11" x14ac:dyDescent="0.3">
      <c r="A39" s="156">
        <v>36.999329000000003</v>
      </c>
      <c r="B39" s="157">
        <v>1E-3</v>
      </c>
      <c r="C39" s="157">
        <v>1.3906099999999999</v>
      </c>
      <c r="D39" s="157">
        <v>0.44706699999999999</v>
      </c>
      <c r="E39" s="157">
        <v>0.257079</v>
      </c>
      <c r="F39" s="157">
        <v>0.239396</v>
      </c>
      <c r="G39" s="157">
        <v>0.97631999999999997</v>
      </c>
      <c r="H39" s="157">
        <v>0.96540700000000002</v>
      </c>
      <c r="I39" s="157">
        <v>0.98897999999999997</v>
      </c>
      <c r="J39" s="157">
        <v>0.98548899999999995</v>
      </c>
      <c r="K39" s="45">
        <v>0.12709490740740739</v>
      </c>
    </row>
    <row r="40" spans="1:11" x14ac:dyDescent="0.3">
      <c r="A40" s="156">
        <v>37.999329000000003</v>
      </c>
      <c r="B40" s="157">
        <v>1E-3</v>
      </c>
      <c r="C40" s="157">
        <v>1.3964490000000001</v>
      </c>
      <c r="D40" s="157">
        <v>0.45173799999999997</v>
      </c>
      <c r="E40" s="157">
        <v>0.260467</v>
      </c>
      <c r="F40" s="157">
        <v>0.23250699999999999</v>
      </c>
      <c r="G40" s="157">
        <v>0.97652399999999995</v>
      </c>
      <c r="H40" s="157">
        <v>0.96544300000000005</v>
      </c>
      <c r="I40" s="157">
        <v>0.98683399999999999</v>
      </c>
      <c r="J40" s="157">
        <v>0.98837699999999995</v>
      </c>
      <c r="K40" s="45">
        <v>0.14501157407407408</v>
      </c>
    </row>
    <row r="41" spans="1:11" x14ac:dyDescent="0.3">
      <c r="A41" s="156">
        <v>38.999329000000003</v>
      </c>
      <c r="B41" s="157">
        <v>1E-3</v>
      </c>
      <c r="C41" s="157">
        <v>1.4235120000000001</v>
      </c>
      <c r="D41" s="157">
        <v>0.46002399999999999</v>
      </c>
      <c r="E41" s="157">
        <v>0.26547999999999999</v>
      </c>
      <c r="F41" s="157">
        <v>0.237984</v>
      </c>
      <c r="G41" s="157">
        <v>0.97794199999999998</v>
      </c>
      <c r="H41" s="157">
        <v>0.96571700000000005</v>
      </c>
      <c r="I41" s="157">
        <v>0.99062899999999998</v>
      </c>
      <c r="J41" s="157">
        <v>0.98970599999999997</v>
      </c>
      <c r="K41" s="45">
        <v>0.16293981481481482</v>
      </c>
    </row>
    <row r="42" spans="1:11" x14ac:dyDescent="0.3">
      <c r="A42" s="156">
        <v>39.999329000000003</v>
      </c>
      <c r="B42" s="157">
        <v>1E-3</v>
      </c>
      <c r="C42" s="157">
        <v>1.334093</v>
      </c>
      <c r="D42" s="157">
        <v>0.43446699999999999</v>
      </c>
      <c r="E42" s="157">
        <v>0.24443899999999999</v>
      </c>
      <c r="F42" s="157">
        <v>0.220719</v>
      </c>
      <c r="G42" s="157">
        <v>0.977688</v>
      </c>
      <c r="H42" s="157">
        <v>0.96696800000000005</v>
      </c>
      <c r="I42" s="157">
        <v>0.98758100000000004</v>
      </c>
      <c r="J42" s="157">
        <v>0.98923700000000003</v>
      </c>
      <c r="K42" s="45">
        <v>0.18057870370370369</v>
      </c>
    </row>
    <row r="43" spans="1:11" x14ac:dyDescent="0.3">
      <c r="A43" s="156">
        <v>40.999329000000003</v>
      </c>
      <c r="B43" s="157">
        <v>9.5E-4</v>
      </c>
      <c r="C43" s="157">
        <v>1.387982</v>
      </c>
      <c r="D43" s="157">
        <v>0.44700200000000001</v>
      </c>
      <c r="E43" s="157">
        <v>0.26223000000000002</v>
      </c>
      <c r="F43" s="157">
        <v>0.23174800000000001</v>
      </c>
      <c r="G43" s="157">
        <v>0.977213</v>
      </c>
      <c r="H43" s="157">
        <v>0.96723300000000001</v>
      </c>
      <c r="I43" s="157">
        <v>0.98821199999999998</v>
      </c>
      <c r="J43" s="157">
        <v>0.986174</v>
      </c>
      <c r="K43" s="45">
        <v>0.19866898148148149</v>
      </c>
    </row>
    <row r="44" spans="1:11" x14ac:dyDescent="0.3">
      <c r="A44" s="156">
        <v>41.999329000000003</v>
      </c>
      <c r="B44" s="157">
        <v>9.5E-4</v>
      </c>
      <c r="C44" s="157">
        <v>1.3740699999999999</v>
      </c>
      <c r="D44" s="157">
        <v>0.442855</v>
      </c>
      <c r="E44" s="157">
        <v>0.25892199999999999</v>
      </c>
      <c r="F44" s="157">
        <v>0.229438</v>
      </c>
      <c r="G44" s="157">
        <v>0.97466399999999997</v>
      </c>
      <c r="H44" s="157">
        <v>0.96312399999999998</v>
      </c>
      <c r="I44" s="157">
        <v>0.98876799999999998</v>
      </c>
      <c r="J44" s="157">
        <v>0.98363999999999996</v>
      </c>
      <c r="K44" s="45">
        <v>0.21664351851851851</v>
      </c>
    </row>
    <row r="45" spans="1:11" x14ac:dyDescent="0.3">
      <c r="A45" s="156">
        <v>42.999329000000003</v>
      </c>
      <c r="B45" s="157">
        <v>9.5E-4</v>
      </c>
      <c r="C45" s="157">
        <v>1.3170869999999999</v>
      </c>
      <c r="D45" s="157">
        <v>0.42440800000000001</v>
      </c>
      <c r="E45" s="157">
        <v>0.24850700000000001</v>
      </c>
      <c r="F45" s="157">
        <v>0.21976399999999999</v>
      </c>
      <c r="G45" s="157">
        <v>0.97931599999999996</v>
      </c>
      <c r="H45" s="157">
        <v>0.97038800000000003</v>
      </c>
      <c r="I45" s="157">
        <v>0.98729699999999998</v>
      </c>
      <c r="J45" s="157">
        <v>0.98919000000000001</v>
      </c>
      <c r="K45" s="45">
        <v>0.23461805555555557</v>
      </c>
    </row>
    <row r="46" spans="1:11" x14ac:dyDescent="0.3">
      <c r="A46" s="156">
        <v>43.999329000000003</v>
      </c>
      <c r="B46" s="157">
        <v>9.5E-4</v>
      </c>
      <c r="C46" s="157">
        <v>1.336266</v>
      </c>
      <c r="D46" s="157">
        <v>0.42955700000000002</v>
      </c>
      <c r="E46" s="157">
        <v>0.248806</v>
      </c>
      <c r="F46" s="157">
        <v>0.22834699999999999</v>
      </c>
      <c r="G46" s="157">
        <v>0.97689099999999995</v>
      </c>
      <c r="H46" s="157">
        <v>0.96619200000000005</v>
      </c>
      <c r="I46" s="157">
        <v>0.987348</v>
      </c>
      <c r="J46" s="157">
        <v>0.98783100000000001</v>
      </c>
      <c r="K46" s="45">
        <v>0.25255787037037036</v>
      </c>
    </row>
    <row r="47" spans="1:11" x14ac:dyDescent="0.3">
      <c r="A47" s="156">
        <v>44.999329000000003</v>
      </c>
      <c r="B47" s="157">
        <v>9.5E-4</v>
      </c>
      <c r="C47" s="157">
        <v>1.335609</v>
      </c>
      <c r="D47" s="157">
        <v>0.42868200000000001</v>
      </c>
      <c r="E47" s="157">
        <v>0.25107499999999999</v>
      </c>
      <c r="F47" s="157">
        <v>0.22717000000000001</v>
      </c>
      <c r="G47" s="157">
        <v>0.97520499999999999</v>
      </c>
      <c r="H47" s="157">
        <v>0.96594000000000002</v>
      </c>
      <c r="I47" s="157">
        <v>0.98636599999999997</v>
      </c>
      <c r="J47" s="157">
        <v>0.98257399999999995</v>
      </c>
      <c r="K47" s="45">
        <v>0.270625</v>
      </c>
    </row>
    <row r="48" spans="1:11" x14ac:dyDescent="0.3">
      <c r="A48" s="156">
        <v>45.999329000000003</v>
      </c>
      <c r="B48" s="157">
        <v>9.5E-4</v>
      </c>
      <c r="C48" s="157">
        <v>1.3334189999999999</v>
      </c>
      <c r="D48" s="157">
        <v>0.42840600000000001</v>
      </c>
      <c r="E48" s="157">
        <v>0.25132500000000002</v>
      </c>
      <c r="F48" s="157">
        <v>0.22528100000000001</v>
      </c>
      <c r="G48" s="157">
        <v>0.97742600000000002</v>
      </c>
      <c r="H48" s="157">
        <v>0.966472</v>
      </c>
      <c r="I48" s="157">
        <v>0.98867000000000005</v>
      </c>
      <c r="J48" s="157">
        <v>0.98809100000000005</v>
      </c>
      <c r="K48" s="45">
        <v>0.28877314814814814</v>
      </c>
    </row>
    <row r="49" spans="1:11" x14ac:dyDescent="0.3">
      <c r="A49" s="156">
        <v>46.999329000000003</v>
      </c>
      <c r="B49" s="157">
        <v>9.5E-4</v>
      </c>
      <c r="C49" s="157">
        <v>1.286953</v>
      </c>
      <c r="D49" s="157">
        <v>0.41529300000000002</v>
      </c>
      <c r="E49" s="157">
        <v>0.239312</v>
      </c>
      <c r="F49" s="157">
        <v>0.217056</v>
      </c>
      <c r="G49" s="157">
        <v>0.97545199999999999</v>
      </c>
      <c r="H49" s="157">
        <v>0.96208400000000005</v>
      </c>
      <c r="I49" s="157">
        <v>0.98764399999999997</v>
      </c>
      <c r="J49" s="157">
        <v>0.98999599999999999</v>
      </c>
      <c r="K49" s="45">
        <v>0.30667824074074074</v>
      </c>
    </row>
    <row r="50" spans="1:11" x14ac:dyDescent="0.3">
      <c r="A50" s="156">
        <v>47.999329000000003</v>
      </c>
      <c r="B50" s="157">
        <v>9.5E-4</v>
      </c>
      <c r="C50" s="157">
        <v>1.352932</v>
      </c>
      <c r="D50" s="157">
        <v>0.43156600000000001</v>
      </c>
      <c r="E50" s="157">
        <v>0.25598500000000002</v>
      </c>
      <c r="F50" s="157">
        <v>0.23381399999999999</v>
      </c>
      <c r="G50" s="157">
        <v>0.97918000000000005</v>
      </c>
      <c r="H50" s="157">
        <v>0.96901599999999999</v>
      </c>
      <c r="I50" s="157">
        <v>0.98965400000000003</v>
      </c>
      <c r="J50" s="157">
        <v>0.98903399999999997</v>
      </c>
      <c r="K50" s="45">
        <v>0.32489583333333333</v>
      </c>
    </row>
    <row r="51" spans="1:11" x14ac:dyDescent="0.3">
      <c r="A51" s="156">
        <v>48.999329000000003</v>
      </c>
      <c r="B51" s="157">
        <v>9.0300000000000005E-4</v>
      </c>
      <c r="C51" s="157">
        <v>1.2689919999999999</v>
      </c>
      <c r="D51" s="157">
        <v>0.407503</v>
      </c>
      <c r="E51" s="157">
        <v>0.24112800000000001</v>
      </c>
      <c r="F51" s="157">
        <v>0.21285799999999999</v>
      </c>
      <c r="G51" s="157">
        <v>0.97965500000000005</v>
      </c>
      <c r="H51" s="157">
        <v>0.96982800000000002</v>
      </c>
      <c r="I51" s="157">
        <v>0.99007800000000001</v>
      </c>
      <c r="J51" s="157">
        <v>0.98888500000000001</v>
      </c>
      <c r="K51" s="45">
        <v>0.3426967592592593</v>
      </c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F0B9-D946-4516-8C5A-B2CB7674E714}">
  <dimension ref="A1:T1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" x14ac:dyDescent="0.3"/>
  <sheetData>
    <row r="1" spans="1:20" ht="18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158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5.5" customHeight="1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159" t="s">
        <v>72</v>
      </c>
      <c r="M2" s="161"/>
      <c r="N2" s="53"/>
      <c r="O2" s="56">
        <f>MAX(G3:G450)</f>
        <v>0.98516899999999996</v>
      </c>
      <c r="P2" s="56">
        <f>MAX(H3:H450)</f>
        <v>0.98170599999999997</v>
      </c>
      <c r="Q2" s="56">
        <f>MAX(I3:I450)</f>
        <v>0.99146999999999996</v>
      </c>
      <c r="R2" s="56">
        <f>MAX(J3:J450)</f>
        <v>0.98992999999999998</v>
      </c>
      <c r="S2" s="56">
        <f>0.5*P2+0.25*(Q2+R2)</f>
        <v>0.98620299999999994</v>
      </c>
      <c r="T2" s="61">
        <f>K42+K160+K272+K328+K450</f>
        <v>0.11106481481481482</v>
      </c>
    </row>
    <row r="3" spans="1:20" x14ac:dyDescent="0.3">
      <c r="A3" s="156">
        <v>0.99932900000000002</v>
      </c>
      <c r="B3" s="157">
        <v>1E-3</v>
      </c>
      <c r="C3" s="157">
        <v>6.8396869999999996</v>
      </c>
      <c r="D3" s="157">
        <v>2.6226989999999999</v>
      </c>
      <c r="E3" s="157">
        <v>0.83293499999999998</v>
      </c>
      <c r="F3" s="157">
        <v>0.76135399999999998</v>
      </c>
      <c r="G3" s="157">
        <v>0.82061899999999999</v>
      </c>
      <c r="H3" s="157">
        <v>0.74924900000000005</v>
      </c>
      <c r="I3" s="157">
        <v>0.90971000000000002</v>
      </c>
      <c r="J3" s="157">
        <v>0.87426899999999996</v>
      </c>
      <c r="K3" s="45">
        <v>1.5995370370370372E-2</v>
      </c>
    </row>
    <row r="4" spans="1:20" x14ac:dyDescent="0.3">
      <c r="A4" s="156">
        <v>1.9993289999999999</v>
      </c>
      <c r="B4" s="157">
        <v>1E-3</v>
      </c>
      <c r="C4" s="157">
        <v>3.119939</v>
      </c>
      <c r="D4" s="157">
        <v>1.126045</v>
      </c>
      <c r="E4" s="157">
        <v>0.45887600000000001</v>
      </c>
      <c r="F4" s="157">
        <v>0.408972</v>
      </c>
      <c r="G4" s="157">
        <v>0.87919499999999995</v>
      </c>
      <c r="H4" s="157">
        <v>0.83232700000000004</v>
      </c>
      <c r="I4" s="157">
        <v>0.932203</v>
      </c>
      <c r="J4" s="157">
        <v>0.91992499999999999</v>
      </c>
      <c r="K4" s="45">
        <v>3.1666666666666669E-2</v>
      </c>
    </row>
    <row r="5" spans="1:20" x14ac:dyDescent="0.3">
      <c r="A5" s="156">
        <v>2.9993289999999999</v>
      </c>
      <c r="B5" s="157">
        <v>1E-3</v>
      </c>
      <c r="C5" s="157">
        <v>2.5312410000000001</v>
      </c>
      <c r="D5" s="157">
        <v>0.89691500000000002</v>
      </c>
      <c r="E5" s="157">
        <v>0.39255200000000001</v>
      </c>
      <c r="F5" s="157">
        <v>0.34485900000000003</v>
      </c>
      <c r="G5" s="157">
        <v>0.92164900000000005</v>
      </c>
      <c r="H5" s="157">
        <v>0.88643899999999998</v>
      </c>
      <c r="I5" s="157">
        <v>0.96026100000000003</v>
      </c>
      <c r="J5" s="157">
        <v>0.95345500000000005</v>
      </c>
      <c r="K5" s="45">
        <v>4.7291666666666669E-2</v>
      </c>
    </row>
    <row r="6" spans="1:20" x14ac:dyDescent="0.3">
      <c r="A6" s="156">
        <v>3.9993289999999999</v>
      </c>
      <c r="B6" s="157">
        <v>1E-3</v>
      </c>
      <c r="C6" s="157">
        <v>2.2995749999999999</v>
      </c>
      <c r="D6" s="157">
        <v>0.81026799999999999</v>
      </c>
      <c r="E6" s="157">
        <v>0.36195699999999997</v>
      </c>
      <c r="F6" s="157">
        <v>0.317081</v>
      </c>
      <c r="G6" s="157">
        <v>0.94667400000000002</v>
      </c>
      <c r="H6" s="157">
        <v>0.92227400000000004</v>
      </c>
      <c r="I6" s="157">
        <v>0.97431500000000004</v>
      </c>
      <c r="J6" s="157">
        <v>0.96783300000000005</v>
      </c>
      <c r="K6" s="45">
        <v>6.2916666666666662E-2</v>
      </c>
    </row>
    <row r="7" spans="1:20" x14ac:dyDescent="0.3">
      <c r="A7" s="156">
        <v>4.9993290000000004</v>
      </c>
      <c r="B7" s="157">
        <v>1E-3</v>
      </c>
      <c r="C7" s="157">
        <v>2.1645639999999999</v>
      </c>
      <c r="D7" s="157">
        <v>0.75744299999999998</v>
      </c>
      <c r="E7" s="157">
        <v>0.347304</v>
      </c>
      <c r="F7" s="157">
        <v>0.30237399999999998</v>
      </c>
      <c r="G7" s="157">
        <v>0.95311400000000002</v>
      </c>
      <c r="H7" s="157">
        <v>0.93507099999999999</v>
      </c>
      <c r="I7" s="157">
        <v>0.97268699999999997</v>
      </c>
      <c r="J7" s="157">
        <v>0.96962899999999996</v>
      </c>
      <c r="K7" s="45">
        <v>7.8553240740740743E-2</v>
      </c>
    </row>
    <row r="8" spans="1:20" x14ac:dyDescent="0.3">
      <c r="A8" s="156">
        <v>5.9993290000000004</v>
      </c>
      <c r="B8" s="157">
        <v>1E-3</v>
      </c>
      <c r="C8" s="157">
        <v>1.9928570000000001</v>
      </c>
      <c r="D8" s="157">
        <v>0.69991400000000004</v>
      </c>
      <c r="E8" s="157">
        <v>0.323517</v>
      </c>
      <c r="F8" s="157">
        <v>0.26951199999999997</v>
      </c>
      <c r="G8" s="157">
        <v>0.95949099999999998</v>
      </c>
      <c r="H8" s="157">
        <v>0.94210400000000005</v>
      </c>
      <c r="I8" s="157">
        <v>0.97742200000000001</v>
      </c>
      <c r="J8" s="157">
        <v>0.97633300000000001</v>
      </c>
      <c r="K8" s="45">
        <v>9.418981481481481E-2</v>
      </c>
    </row>
    <row r="9" spans="1:20" x14ac:dyDescent="0.3">
      <c r="A9" s="156">
        <v>6.9993290000000004</v>
      </c>
      <c r="B9" s="157">
        <v>1E-3</v>
      </c>
      <c r="C9" s="157">
        <v>1.8592059999999999</v>
      </c>
      <c r="D9" s="157">
        <v>0.64895000000000003</v>
      </c>
      <c r="E9" s="157">
        <v>0.299209</v>
      </c>
      <c r="F9" s="157">
        <v>0.26209700000000002</v>
      </c>
      <c r="G9" s="157">
        <v>0.95142899999999997</v>
      </c>
      <c r="H9" s="157">
        <v>0.93117899999999998</v>
      </c>
      <c r="I9" s="157">
        <v>0.97640199999999999</v>
      </c>
      <c r="J9" s="157">
        <v>0.96695699999999996</v>
      </c>
      <c r="K9" s="45">
        <v>0.10987268518518518</v>
      </c>
    </row>
    <row r="10" spans="1:20" x14ac:dyDescent="0.3">
      <c r="A10" s="156">
        <v>7.9993290000000004</v>
      </c>
      <c r="B10" s="157">
        <v>1E-3</v>
      </c>
      <c r="C10" s="157">
        <v>1.8413980000000001</v>
      </c>
      <c r="D10" s="157">
        <v>0.64419499999999996</v>
      </c>
      <c r="E10" s="157">
        <v>0.29754700000000001</v>
      </c>
      <c r="F10" s="157">
        <v>0.25546200000000002</v>
      </c>
      <c r="G10" s="157">
        <v>0.96570699999999998</v>
      </c>
      <c r="H10" s="157">
        <v>0.95213099999999995</v>
      </c>
      <c r="I10" s="157">
        <v>0.98064799999999996</v>
      </c>
      <c r="J10" s="157">
        <v>0.97792000000000001</v>
      </c>
      <c r="K10" s="45">
        <v>0.12554398148148146</v>
      </c>
    </row>
    <row r="11" spans="1:20" x14ac:dyDescent="0.3">
      <c r="A11" s="156">
        <v>8.9993289999999995</v>
      </c>
      <c r="B11" s="157">
        <v>1E-3</v>
      </c>
      <c r="C11" s="157">
        <v>1.777237</v>
      </c>
      <c r="D11" s="157">
        <v>0.61726999999999999</v>
      </c>
      <c r="E11" s="157">
        <v>0.291572</v>
      </c>
      <c r="F11" s="157">
        <v>0.25112600000000002</v>
      </c>
      <c r="G11" s="157">
        <v>0.95771399999999995</v>
      </c>
      <c r="H11" s="157">
        <v>0.93979199999999996</v>
      </c>
      <c r="I11" s="157">
        <v>0.98017600000000005</v>
      </c>
      <c r="J11" s="157">
        <v>0.97109500000000004</v>
      </c>
      <c r="K11" s="45">
        <v>0.14120370370370369</v>
      </c>
    </row>
    <row r="12" spans="1:20" x14ac:dyDescent="0.3">
      <c r="A12" s="156">
        <v>9.9993289999999995</v>
      </c>
      <c r="B12" s="157">
        <v>1E-3</v>
      </c>
      <c r="C12" s="157">
        <v>1.7014100000000001</v>
      </c>
      <c r="D12" s="157">
        <v>0.59263900000000003</v>
      </c>
      <c r="E12" s="157">
        <v>0.27856599999999998</v>
      </c>
      <c r="F12" s="157">
        <v>0.237567</v>
      </c>
      <c r="G12" s="157">
        <v>0.96243699999999999</v>
      </c>
      <c r="H12" s="157">
        <v>0.94877599999999995</v>
      </c>
      <c r="I12" s="157">
        <v>0.97875100000000004</v>
      </c>
      <c r="J12" s="157">
        <v>0.97344399999999998</v>
      </c>
      <c r="K12" s="45">
        <v>0.15686342592592592</v>
      </c>
    </row>
    <row r="13" spans="1:20" x14ac:dyDescent="0.3">
      <c r="A13" s="156">
        <v>10.999328999999999</v>
      </c>
      <c r="B13" s="157">
        <v>1E-3</v>
      </c>
      <c r="C13" s="157">
        <v>1.695535</v>
      </c>
      <c r="D13" s="157">
        <v>0.58872500000000005</v>
      </c>
      <c r="E13" s="157">
        <v>0.27921499999999999</v>
      </c>
      <c r="F13" s="157">
        <v>0.238871</v>
      </c>
      <c r="G13" s="157">
        <v>0.96936699999999998</v>
      </c>
      <c r="H13" s="157">
        <v>0.95921699999999999</v>
      </c>
      <c r="I13" s="157">
        <v>0.97984400000000005</v>
      </c>
      <c r="J13" s="157">
        <v>0.97919</v>
      </c>
      <c r="K13" s="45">
        <v>0.17254629629629628</v>
      </c>
    </row>
    <row r="14" spans="1:20" x14ac:dyDescent="0.3">
      <c r="A14" s="156">
        <v>11.999328999999999</v>
      </c>
      <c r="B14" s="157">
        <v>1E-3</v>
      </c>
      <c r="C14" s="157">
        <v>1.6663410000000001</v>
      </c>
      <c r="D14" s="157">
        <v>0.57734300000000005</v>
      </c>
      <c r="E14" s="157">
        <v>0.270953</v>
      </c>
      <c r="F14" s="157">
        <v>0.240702</v>
      </c>
      <c r="G14" s="157">
        <v>0.96989499999999995</v>
      </c>
      <c r="H14" s="157">
        <v>0.95650299999999999</v>
      </c>
      <c r="I14" s="157">
        <v>0.98373500000000003</v>
      </c>
      <c r="J14" s="157">
        <v>0.98284199999999999</v>
      </c>
      <c r="K14" s="45">
        <v>0.1882175925925926</v>
      </c>
    </row>
    <row r="15" spans="1:20" x14ac:dyDescent="0.3">
      <c r="A15" s="156">
        <v>12.999328999999999</v>
      </c>
      <c r="B15" s="157">
        <v>1E-3</v>
      </c>
      <c r="C15" s="157">
        <v>1.5894539999999999</v>
      </c>
      <c r="D15" s="157">
        <v>0.54985499999999998</v>
      </c>
      <c r="E15" s="157">
        <v>0.26520899999999997</v>
      </c>
      <c r="F15" s="157">
        <v>0.22453400000000001</v>
      </c>
      <c r="G15" s="157">
        <v>0.96976899999999999</v>
      </c>
      <c r="H15" s="157">
        <v>0.95967000000000002</v>
      </c>
      <c r="I15" s="157">
        <v>0.98173200000000005</v>
      </c>
      <c r="J15" s="157">
        <v>0.97800500000000001</v>
      </c>
      <c r="K15" s="45">
        <v>0.20390046296296296</v>
      </c>
    </row>
    <row r="16" spans="1:20" x14ac:dyDescent="0.3">
      <c r="A16" s="156">
        <v>13.999328999999999</v>
      </c>
      <c r="B16" s="157">
        <v>1E-3</v>
      </c>
      <c r="C16" s="157">
        <v>1.572686</v>
      </c>
      <c r="D16" s="157">
        <v>0.54525900000000005</v>
      </c>
      <c r="E16" s="157">
        <v>0.26141599999999998</v>
      </c>
      <c r="F16" s="157">
        <v>0.220751</v>
      </c>
      <c r="G16" s="157">
        <v>0.97385999999999995</v>
      </c>
      <c r="H16" s="157">
        <v>0.96389599999999998</v>
      </c>
      <c r="I16" s="157">
        <v>0.98478100000000002</v>
      </c>
      <c r="J16" s="157">
        <v>0.98286899999999999</v>
      </c>
      <c r="K16" s="45">
        <v>0.21954861111111112</v>
      </c>
    </row>
    <row r="17" spans="1:11" x14ac:dyDescent="0.3">
      <c r="A17" s="156">
        <v>14.999328999999999</v>
      </c>
      <c r="B17" s="157">
        <v>1E-3</v>
      </c>
      <c r="C17" s="157">
        <v>1.4840610000000001</v>
      </c>
      <c r="D17" s="157">
        <v>0.50818600000000003</v>
      </c>
      <c r="E17" s="157">
        <v>0.24801799999999999</v>
      </c>
      <c r="F17" s="157">
        <v>0.21967</v>
      </c>
      <c r="G17" s="157">
        <v>0.973024</v>
      </c>
      <c r="H17" s="157">
        <v>0.96359899999999998</v>
      </c>
      <c r="I17" s="157">
        <v>0.98454699999999995</v>
      </c>
      <c r="J17" s="157">
        <v>0.98035099999999997</v>
      </c>
      <c r="K17" s="45">
        <v>0.23517361111111112</v>
      </c>
    </row>
    <row r="18" spans="1:11" x14ac:dyDescent="0.3">
      <c r="A18" s="156">
        <v>15.999328999999999</v>
      </c>
      <c r="B18" s="157">
        <v>1E-3</v>
      </c>
      <c r="C18" s="157">
        <v>1.4778389999999999</v>
      </c>
      <c r="D18" s="157">
        <v>0.50788199999999994</v>
      </c>
      <c r="E18" s="157">
        <v>0.24532799999999999</v>
      </c>
      <c r="F18" s="157">
        <v>0.216747</v>
      </c>
      <c r="G18" s="157">
        <v>0.96188799999999997</v>
      </c>
      <c r="H18" s="157">
        <v>0.94462500000000005</v>
      </c>
      <c r="I18" s="157">
        <v>0.97886899999999999</v>
      </c>
      <c r="J18" s="157">
        <v>0.97943400000000003</v>
      </c>
      <c r="K18" s="45">
        <v>0.25078703703703703</v>
      </c>
    </row>
    <row r="19" spans="1:11" x14ac:dyDescent="0.3">
      <c r="A19" s="156">
        <v>16.999328999999999</v>
      </c>
      <c r="B19" s="157">
        <v>1E-3</v>
      </c>
      <c r="C19" s="157">
        <v>1.492993</v>
      </c>
      <c r="D19" s="157">
        <v>0.511409</v>
      </c>
      <c r="E19" s="157">
        <v>0.24993599999999999</v>
      </c>
      <c r="F19" s="157">
        <v>0.22023899999999999</v>
      </c>
      <c r="G19" s="157">
        <v>0.97257499999999997</v>
      </c>
      <c r="H19" s="157">
        <v>0.96305200000000002</v>
      </c>
      <c r="I19" s="157">
        <v>0.98147499999999999</v>
      </c>
      <c r="J19" s="157">
        <v>0.98272099999999996</v>
      </c>
      <c r="K19" s="45">
        <v>0.26642361111111112</v>
      </c>
    </row>
    <row r="20" spans="1:11" x14ac:dyDescent="0.3">
      <c r="A20" s="156">
        <v>17.999328999999999</v>
      </c>
      <c r="B20" s="157">
        <v>1E-3</v>
      </c>
      <c r="C20" s="157">
        <v>1.463225</v>
      </c>
      <c r="D20" s="157">
        <v>0.498892</v>
      </c>
      <c r="E20" s="157">
        <v>0.249504</v>
      </c>
      <c r="F20" s="157">
        <v>0.21593799999999999</v>
      </c>
      <c r="G20" s="157">
        <v>0.97234900000000002</v>
      </c>
      <c r="H20" s="157">
        <v>0.96210200000000001</v>
      </c>
      <c r="I20" s="157">
        <v>0.98510399999999998</v>
      </c>
      <c r="J20" s="157">
        <v>0.98008799999999996</v>
      </c>
      <c r="K20" s="45">
        <v>0.28206018518518516</v>
      </c>
    </row>
    <row r="21" spans="1:11" x14ac:dyDescent="0.3">
      <c r="A21" s="156">
        <v>18.999328999999999</v>
      </c>
      <c r="B21" s="157">
        <v>1E-3</v>
      </c>
      <c r="C21" s="157">
        <v>1.45248</v>
      </c>
      <c r="D21" s="157">
        <v>0.49552099999999999</v>
      </c>
      <c r="E21" s="157">
        <v>0.24601500000000001</v>
      </c>
      <c r="F21" s="157">
        <v>0.215423</v>
      </c>
      <c r="G21" s="157">
        <v>0.975298</v>
      </c>
      <c r="H21" s="157">
        <v>0.96581899999999998</v>
      </c>
      <c r="I21" s="157">
        <v>0.98603499999999999</v>
      </c>
      <c r="J21" s="157">
        <v>0.983518</v>
      </c>
      <c r="K21" s="45">
        <v>0.2977083333333333</v>
      </c>
    </row>
    <row r="22" spans="1:11" x14ac:dyDescent="0.3">
      <c r="A22" s="156">
        <v>19.999328999999999</v>
      </c>
      <c r="B22" s="157">
        <v>1E-3</v>
      </c>
      <c r="C22" s="157">
        <v>1.4247430000000001</v>
      </c>
      <c r="D22" s="157">
        <v>0.48539900000000002</v>
      </c>
      <c r="E22" s="157">
        <v>0.240119</v>
      </c>
      <c r="F22" s="157">
        <v>0.21382599999999999</v>
      </c>
      <c r="G22" s="157">
        <v>0.97859300000000005</v>
      </c>
      <c r="H22" s="157">
        <v>0.97061299999999995</v>
      </c>
      <c r="I22" s="157">
        <v>0.98733700000000002</v>
      </c>
      <c r="J22" s="157">
        <v>0.98580699999999999</v>
      </c>
      <c r="K22" s="45">
        <v>0.3133333333333333</v>
      </c>
    </row>
    <row r="23" spans="1:11" x14ac:dyDescent="0.3">
      <c r="A23" s="156">
        <v>20.999328999999999</v>
      </c>
      <c r="B23" s="157">
        <v>1E-3</v>
      </c>
      <c r="C23" s="157">
        <v>1.347675</v>
      </c>
      <c r="D23" s="157">
        <v>0.45724700000000001</v>
      </c>
      <c r="E23" s="157">
        <v>0.23124900000000001</v>
      </c>
      <c r="F23" s="157">
        <v>0.201933</v>
      </c>
      <c r="G23" s="157">
        <v>0.977607</v>
      </c>
      <c r="H23" s="157">
        <v>0.96849799999999997</v>
      </c>
      <c r="I23" s="157">
        <v>0.98736999999999997</v>
      </c>
      <c r="J23" s="157">
        <v>0.98606000000000005</v>
      </c>
      <c r="K23" s="45">
        <v>0.32898148148148149</v>
      </c>
    </row>
    <row r="24" spans="1:11" x14ac:dyDescent="0.3">
      <c r="A24" s="156">
        <v>21.999328999999999</v>
      </c>
      <c r="B24" s="157">
        <v>1E-3</v>
      </c>
      <c r="C24" s="157">
        <v>1.3519969999999999</v>
      </c>
      <c r="D24" s="157">
        <v>0.46107700000000001</v>
      </c>
      <c r="E24" s="157">
        <v>0.229716</v>
      </c>
      <c r="F24" s="157">
        <v>0.200127</v>
      </c>
      <c r="G24" s="157">
        <v>0.975186</v>
      </c>
      <c r="H24" s="157">
        <v>0.96661699999999995</v>
      </c>
      <c r="I24" s="157">
        <v>0.98499899999999996</v>
      </c>
      <c r="J24" s="157">
        <v>0.98251299999999997</v>
      </c>
      <c r="K24" s="45">
        <v>0.34461805555555558</v>
      </c>
    </row>
    <row r="25" spans="1:11" x14ac:dyDescent="0.3">
      <c r="A25" s="156">
        <v>22.999328999999999</v>
      </c>
      <c r="B25" s="157">
        <v>1E-3</v>
      </c>
      <c r="C25" s="157">
        <v>1.304157</v>
      </c>
      <c r="D25" s="157">
        <v>0.44434499999999999</v>
      </c>
      <c r="E25" s="157">
        <v>0.223527</v>
      </c>
      <c r="F25" s="157">
        <v>0.19194</v>
      </c>
      <c r="G25" s="157">
        <v>0.97780299999999998</v>
      </c>
      <c r="H25" s="157">
        <v>0.97084099999999995</v>
      </c>
      <c r="I25" s="157">
        <v>0.98479099999999997</v>
      </c>
      <c r="J25" s="157">
        <v>0.984738</v>
      </c>
      <c r="K25" s="45">
        <v>0.36026620370370371</v>
      </c>
    </row>
    <row r="26" spans="1:11" x14ac:dyDescent="0.3">
      <c r="A26" s="156">
        <v>23.999328999999999</v>
      </c>
      <c r="B26" s="157">
        <v>1E-3</v>
      </c>
      <c r="C26" s="157">
        <v>1.327278</v>
      </c>
      <c r="D26" s="157">
        <v>0.45183800000000002</v>
      </c>
      <c r="E26" s="157">
        <v>0.22714799999999999</v>
      </c>
      <c r="F26" s="157">
        <v>0.19645399999999999</v>
      </c>
      <c r="G26" s="157">
        <v>0.97266300000000006</v>
      </c>
      <c r="H26" s="157">
        <v>0.96462000000000003</v>
      </c>
      <c r="I26" s="157">
        <v>0.97880599999999995</v>
      </c>
      <c r="J26" s="157">
        <v>0.98260700000000001</v>
      </c>
      <c r="K26" s="45">
        <v>0.37590277777777775</v>
      </c>
    </row>
    <row r="27" spans="1:11" x14ac:dyDescent="0.3">
      <c r="A27" s="156">
        <v>24.999328999999999</v>
      </c>
      <c r="B27" s="157">
        <v>1E-3</v>
      </c>
      <c r="C27" s="157">
        <v>1.3776170000000001</v>
      </c>
      <c r="D27" s="157">
        <v>0.46609800000000001</v>
      </c>
      <c r="E27" s="157">
        <v>0.23539399999999999</v>
      </c>
      <c r="F27" s="157">
        <v>0.21002799999999999</v>
      </c>
      <c r="G27" s="157">
        <v>0.97878699999999996</v>
      </c>
      <c r="H27" s="157">
        <v>0.97201300000000002</v>
      </c>
      <c r="I27" s="157">
        <v>0.98570199999999997</v>
      </c>
      <c r="J27" s="157">
        <v>0.98541999999999996</v>
      </c>
      <c r="K27" s="45">
        <v>0.39155092592592594</v>
      </c>
    </row>
    <row r="28" spans="1:11" x14ac:dyDescent="0.3">
      <c r="A28" s="156">
        <v>25.999328999999999</v>
      </c>
      <c r="B28" s="157">
        <v>1E-3</v>
      </c>
      <c r="C28" s="157">
        <v>1.2915479999999999</v>
      </c>
      <c r="D28" s="157">
        <v>0.43683899999999998</v>
      </c>
      <c r="E28" s="157">
        <v>0.22113099999999999</v>
      </c>
      <c r="F28" s="157">
        <v>0.196739</v>
      </c>
      <c r="G28" s="157">
        <v>0.97531800000000002</v>
      </c>
      <c r="H28" s="157">
        <v>0.96679099999999996</v>
      </c>
      <c r="I28" s="157">
        <v>0.982989</v>
      </c>
      <c r="J28" s="157">
        <v>0.98470100000000005</v>
      </c>
      <c r="K28" s="45">
        <v>0.40719907407407407</v>
      </c>
    </row>
    <row r="29" spans="1:11" x14ac:dyDescent="0.3">
      <c r="A29" s="156">
        <v>26.999328999999999</v>
      </c>
      <c r="B29" s="157">
        <v>1E-3</v>
      </c>
      <c r="C29" s="157">
        <v>1.300122</v>
      </c>
      <c r="D29" s="157">
        <v>0.43726599999999999</v>
      </c>
      <c r="E29" s="157">
        <v>0.228689</v>
      </c>
      <c r="F29" s="157">
        <v>0.19689999999999999</v>
      </c>
      <c r="G29" s="157">
        <v>0.97897999999999996</v>
      </c>
      <c r="H29" s="157">
        <v>0.97203700000000004</v>
      </c>
      <c r="I29" s="157">
        <v>0.98298399999999997</v>
      </c>
      <c r="J29" s="157">
        <v>0.98886399999999997</v>
      </c>
      <c r="K29" s="45">
        <v>0.42284722222222221</v>
      </c>
    </row>
    <row r="30" spans="1:11" x14ac:dyDescent="0.3">
      <c r="A30" s="156">
        <v>27.999328999999999</v>
      </c>
      <c r="B30" s="157">
        <v>1E-3</v>
      </c>
      <c r="C30" s="157">
        <v>1.2424189999999999</v>
      </c>
      <c r="D30" s="157">
        <v>0.41705900000000001</v>
      </c>
      <c r="E30" s="157">
        <v>0.212337</v>
      </c>
      <c r="F30" s="157">
        <v>0.195963</v>
      </c>
      <c r="G30" s="157">
        <v>0.97938700000000001</v>
      </c>
      <c r="H30" s="157">
        <v>0.974464</v>
      </c>
      <c r="I30" s="157">
        <v>0.98438300000000001</v>
      </c>
      <c r="J30" s="157">
        <v>0.98423700000000003</v>
      </c>
      <c r="K30" s="45">
        <v>0.43850694444444444</v>
      </c>
    </row>
    <row r="31" spans="1:11" x14ac:dyDescent="0.3">
      <c r="A31" s="156">
        <v>28.999328999999999</v>
      </c>
      <c r="B31" s="157">
        <v>1E-3</v>
      </c>
      <c r="C31" s="157">
        <v>1.2035979999999999</v>
      </c>
      <c r="D31" s="157">
        <v>0.40382299999999999</v>
      </c>
      <c r="E31" s="157">
        <v>0.21046300000000001</v>
      </c>
      <c r="F31" s="157">
        <v>0.18548899999999999</v>
      </c>
      <c r="G31" s="157">
        <v>0.977074</v>
      </c>
      <c r="H31" s="157">
        <v>0.96896300000000002</v>
      </c>
      <c r="I31" s="157">
        <v>0.984074</v>
      </c>
      <c r="J31" s="157">
        <v>0.98629599999999995</v>
      </c>
      <c r="K31" s="45">
        <v>0.45415509259259257</v>
      </c>
    </row>
    <row r="32" spans="1:11" x14ac:dyDescent="0.3">
      <c r="A32" s="156">
        <v>29.999328999999999</v>
      </c>
      <c r="B32" s="157">
        <v>1E-3</v>
      </c>
      <c r="C32" s="157">
        <v>1.276627</v>
      </c>
      <c r="D32" s="157">
        <v>0.430427</v>
      </c>
      <c r="E32" s="157">
        <v>0.21945899999999999</v>
      </c>
      <c r="F32" s="157">
        <v>0.19631399999999999</v>
      </c>
      <c r="G32" s="157">
        <v>0.97897999999999996</v>
      </c>
      <c r="H32" s="157">
        <v>0.97186899999999998</v>
      </c>
      <c r="I32" s="157">
        <v>0.98596700000000004</v>
      </c>
      <c r="J32" s="157">
        <v>0.98621599999999998</v>
      </c>
      <c r="K32" s="45">
        <v>0.46979166666666666</v>
      </c>
    </row>
    <row r="33" spans="1:11" x14ac:dyDescent="0.3">
      <c r="A33" s="156">
        <v>30.999328999999999</v>
      </c>
      <c r="B33" s="157">
        <v>1E-3</v>
      </c>
      <c r="C33" s="157">
        <v>1.1943600000000001</v>
      </c>
      <c r="D33" s="157">
        <v>0.400038</v>
      </c>
      <c r="E33" s="157">
        <v>0.209198</v>
      </c>
      <c r="F33" s="157">
        <v>0.185088</v>
      </c>
      <c r="G33" s="157">
        <v>0.98113799999999995</v>
      </c>
      <c r="H33" s="157">
        <v>0.97491399999999995</v>
      </c>
      <c r="I33" s="157">
        <v>0.98663199999999995</v>
      </c>
      <c r="J33" s="157">
        <v>0.98809100000000005</v>
      </c>
      <c r="K33" s="45">
        <v>1.6249999999999997E-2</v>
      </c>
    </row>
    <row r="34" spans="1:11" x14ac:dyDescent="0.3">
      <c r="A34" s="156">
        <v>31.999328999999999</v>
      </c>
      <c r="B34" s="157">
        <v>1E-3</v>
      </c>
      <c r="C34" s="157">
        <v>1.2143679999999999</v>
      </c>
      <c r="D34" s="157">
        <v>0.40872399999999998</v>
      </c>
      <c r="E34" s="157">
        <v>0.21079800000000001</v>
      </c>
      <c r="F34" s="157">
        <v>0.18612200000000001</v>
      </c>
      <c r="G34" s="157">
        <v>0.97787599999999997</v>
      </c>
      <c r="H34" s="157">
        <v>0.97084300000000001</v>
      </c>
      <c r="I34" s="157">
        <v>0.98291600000000001</v>
      </c>
      <c r="J34" s="157">
        <v>0.98690299999999997</v>
      </c>
      <c r="K34" s="45">
        <v>3.2164351851851854E-2</v>
      </c>
    </row>
    <row r="35" spans="1:11" x14ac:dyDescent="0.3">
      <c r="A35" s="156">
        <v>32.999329000000003</v>
      </c>
      <c r="B35" s="157">
        <v>1E-3</v>
      </c>
      <c r="C35" s="157">
        <v>1.2279260000000001</v>
      </c>
      <c r="D35" s="157">
        <v>0.41192600000000001</v>
      </c>
      <c r="E35" s="157">
        <v>0.214867</v>
      </c>
      <c r="F35" s="157">
        <v>0.18920699999999999</v>
      </c>
      <c r="G35" s="157">
        <v>0.97868599999999994</v>
      </c>
      <c r="H35" s="157">
        <v>0.97272499999999995</v>
      </c>
      <c r="I35" s="157">
        <v>0.98381200000000002</v>
      </c>
      <c r="J35" s="157">
        <v>0.98548000000000002</v>
      </c>
      <c r="K35" s="45">
        <v>4.8043981481481479E-2</v>
      </c>
    </row>
    <row r="36" spans="1:11" x14ac:dyDescent="0.3">
      <c r="A36" s="156">
        <v>33.999329000000003</v>
      </c>
      <c r="B36" s="157">
        <v>1E-3</v>
      </c>
      <c r="C36" s="157">
        <v>1.2198290000000001</v>
      </c>
      <c r="D36" s="157">
        <v>0.40753499999999998</v>
      </c>
      <c r="E36" s="157">
        <v>0.21324599999999999</v>
      </c>
      <c r="F36" s="157">
        <v>0.19151299999999999</v>
      </c>
      <c r="G36" s="157">
        <v>0.97996000000000005</v>
      </c>
      <c r="H36" s="157">
        <v>0.97195500000000001</v>
      </c>
      <c r="I36" s="157">
        <v>0.98787400000000003</v>
      </c>
      <c r="J36" s="157">
        <v>0.98805600000000005</v>
      </c>
      <c r="K36" s="45">
        <v>1.622685185185185E-2</v>
      </c>
    </row>
    <row r="37" spans="1:11" x14ac:dyDescent="0.3">
      <c r="A37" s="156">
        <v>34.999329000000003</v>
      </c>
      <c r="B37" s="157">
        <v>1E-3</v>
      </c>
      <c r="C37" s="157">
        <v>1.18225</v>
      </c>
      <c r="D37" s="157">
        <v>0.39226</v>
      </c>
      <c r="E37" s="157">
        <v>0.21007700000000001</v>
      </c>
      <c r="F37" s="157">
        <v>0.18765299999999999</v>
      </c>
      <c r="G37" s="157">
        <v>0.97661699999999996</v>
      </c>
      <c r="H37" s="157">
        <v>0.96873200000000004</v>
      </c>
      <c r="I37" s="157">
        <v>0.98578200000000005</v>
      </c>
      <c r="J37" s="157">
        <v>0.98322399999999999</v>
      </c>
      <c r="K37" s="45">
        <v>3.2083333333333332E-2</v>
      </c>
    </row>
    <row r="38" spans="1:11" x14ac:dyDescent="0.3">
      <c r="A38" s="156">
        <v>35.999329000000003</v>
      </c>
      <c r="B38" s="157">
        <v>1E-3</v>
      </c>
      <c r="C38" s="157">
        <v>1.1362829999999999</v>
      </c>
      <c r="D38" s="157">
        <v>0.37888899999999998</v>
      </c>
      <c r="E38" s="157">
        <v>0.19766500000000001</v>
      </c>
      <c r="F38" s="157">
        <v>0.180839</v>
      </c>
      <c r="G38" s="157">
        <v>0.98100799999999999</v>
      </c>
      <c r="H38" s="157">
        <v>0.975302</v>
      </c>
      <c r="I38" s="157">
        <v>0.98644399999999999</v>
      </c>
      <c r="J38" s="157">
        <v>0.98698200000000003</v>
      </c>
      <c r="K38" s="45">
        <v>4.7893518518518523E-2</v>
      </c>
    </row>
    <row r="39" spans="1:11" x14ac:dyDescent="0.3">
      <c r="A39" s="156">
        <v>36.999329000000003</v>
      </c>
      <c r="B39" s="157">
        <v>1E-3</v>
      </c>
      <c r="C39" s="157">
        <v>1.1735949999999999</v>
      </c>
      <c r="D39" s="157">
        <v>0.38733400000000001</v>
      </c>
      <c r="E39" s="157">
        <v>0.210031</v>
      </c>
      <c r="F39" s="157">
        <v>0.18889600000000001</v>
      </c>
      <c r="G39" s="157">
        <v>0.98098099999999999</v>
      </c>
      <c r="H39" s="157">
        <v>0.97379800000000005</v>
      </c>
      <c r="I39" s="157">
        <v>0.98815799999999998</v>
      </c>
      <c r="J39" s="157">
        <v>0.98816999999999999</v>
      </c>
      <c r="K39" s="45">
        <v>6.3692129629629626E-2</v>
      </c>
    </row>
    <row r="40" spans="1:11" x14ac:dyDescent="0.3">
      <c r="A40" s="156">
        <v>37.999329000000003</v>
      </c>
      <c r="B40" s="157">
        <v>1E-3</v>
      </c>
      <c r="C40" s="157">
        <v>1.179632</v>
      </c>
      <c r="D40" s="157">
        <v>0.39132800000000001</v>
      </c>
      <c r="E40" s="157">
        <v>0.21011299999999999</v>
      </c>
      <c r="F40" s="157">
        <v>0.186861</v>
      </c>
      <c r="G40" s="157">
        <v>0.981159</v>
      </c>
      <c r="H40" s="157">
        <v>0.97496300000000002</v>
      </c>
      <c r="I40" s="157">
        <v>0.98660000000000003</v>
      </c>
      <c r="J40" s="157">
        <v>0.98811099999999996</v>
      </c>
      <c r="K40" s="45">
        <v>7.946759259259259E-2</v>
      </c>
    </row>
    <row r="41" spans="1:11" x14ac:dyDescent="0.3">
      <c r="A41" s="156">
        <v>38.999329000000003</v>
      </c>
      <c r="B41" s="157">
        <v>1E-3</v>
      </c>
      <c r="C41" s="157">
        <v>1.161095</v>
      </c>
      <c r="D41" s="157">
        <v>0.38473000000000002</v>
      </c>
      <c r="E41" s="157">
        <v>0.20483699999999999</v>
      </c>
      <c r="F41" s="157">
        <v>0.18679899999999999</v>
      </c>
      <c r="G41" s="157">
        <v>0.98062300000000002</v>
      </c>
      <c r="H41" s="157">
        <v>0.97411800000000004</v>
      </c>
      <c r="I41" s="157">
        <v>0.98846400000000001</v>
      </c>
      <c r="J41" s="157">
        <v>0.98578900000000003</v>
      </c>
      <c r="K41" s="45">
        <v>9.5243055555555553E-2</v>
      </c>
    </row>
    <row r="42" spans="1:11" x14ac:dyDescent="0.3">
      <c r="A42" s="156">
        <v>39.999329000000003</v>
      </c>
      <c r="B42" s="157">
        <v>1E-3</v>
      </c>
      <c r="C42" s="157">
        <v>1.1467579999999999</v>
      </c>
      <c r="D42" s="157">
        <v>0.380583</v>
      </c>
      <c r="E42" s="157">
        <v>0.20366600000000001</v>
      </c>
      <c r="F42" s="157">
        <v>0.181926</v>
      </c>
      <c r="G42" s="157">
        <v>0.98086099999999998</v>
      </c>
      <c r="H42" s="157">
        <v>0.97508799999999995</v>
      </c>
      <c r="I42" s="157">
        <v>0.98640000000000005</v>
      </c>
      <c r="J42" s="157">
        <v>0.98686799999999997</v>
      </c>
      <c r="K42" s="45">
        <v>0.11106481481481482</v>
      </c>
    </row>
    <row r="43" spans="1:11" x14ac:dyDescent="0.3">
      <c r="A43" s="156">
        <v>40.999329000000003</v>
      </c>
      <c r="B43" s="157">
        <v>1E-3</v>
      </c>
      <c r="C43" s="157">
        <v>1.178375</v>
      </c>
      <c r="D43" s="157">
        <v>0.39125500000000002</v>
      </c>
      <c r="E43" s="157">
        <v>0.20738300000000001</v>
      </c>
      <c r="F43" s="157">
        <v>0.18848300000000001</v>
      </c>
      <c r="G43" s="157">
        <v>0.98108899999999999</v>
      </c>
      <c r="H43" s="157">
        <v>0.975912</v>
      </c>
      <c r="I43" s="157">
        <v>0.98480400000000001</v>
      </c>
      <c r="J43" s="157">
        <v>0.98772599999999999</v>
      </c>
      <c r="K43" s="45">
        <v>0.12687499999999999</v>
      </c>
    </row>
    <row r="44" spans="1:11" x14ac:dyDescent="0.3">
      <c r="A44" s="156">
        <v>41.999329000000003</v>
      </c>
      <c r="B44" s="157">
        <v>1E-3</v>
      </c>
      <c r="C44" s="157">
        <v>1.151823</v>
      </c>
      <c r="D44" s="157">
        <v>0.37966</v>
      </c>
      <c r="E44" s="157">
        <v>0.20560800000000001</v>
      </c>
      <c r="F44" s="157">
        <v>0.18689500000000001</v>
      </c>
      <c r="G44" s="157">
        <v>0.97901700000000003</v>
      </c>
      <c r="H44" s="157">
        <v>0.972356</v>
      </c>
      <c r="I44" s="157">
        <v>0.98426100000000005</v>
      </c>
      <c r="J44" s="157">
        <v>0.98709400000000003</v>
      </c>
      <c r="K44" s="45">
        <v>0.14269675925925926</v>
      </c>
    </row>
    <row r="45" spans="1:11" x14ac:dyDescent="0.3">
      <c r="A45" s="156">
        <v>42.999329000000003</v>
      </c>
      <c r="B45" s="157">
        <v>1E-3</v>
      </c>
      <c r="C45" s="157">
        <v>1.1575709999999999</v>
      </c>
      <c r="D45" s="157">
        <v>0.38188899999999998</v>
      </c>
      <c r="E45" s="157">
        <v>0.20749600000000001</v>
      </c>
      <c r="F45" s="157">
        <v>0.18629699999999999</v>
      </c>
      <c r="G45" s="157">
        <v>0.98113600000000001</v>
      </c>
      <c r="H45" s="157">
        <v>0.97465500000000005</v>
      </c>
      <c r="I45" s="157">
        <v>0.98755400000000004</v>
      </c>
      <c r="J45" s="157">
        <v>0.98768</v>
      </c>
      <c r="K45" s="45">
        <v>0.15855324074074076</v>
      </c>
    </row>
    <row r="46" spans="1:11" x14ac:dyDescent="0.3">
      <c r="A46" s="156">
        <v>43.999329000000003</v>
      </c>
      <c r="B46" s="157">
        <v>9.5E-4</v>
      </c>
      <c r="C46" s="157">
        <v>1.0708949999999999</v>
      </c>
      <c r="D46" s="157">
        <v>0.35183900000000001</v>
      </c>
      <c r="E46" s="157">
        <v>0.196127</v>
      </c>
      <c r="F46" s="157">
        <v>0.17108999999999999</v>
      </c>
      <c r="G46" s="157">
        <v>0.98039799999999999</v>
      </c>
      <c r="H46" s="157">
        <v>0.97356100000000001</v>
      </c>
      <c r="I46" s="157">
        <v>0.98718099999999998</v>
      </c>
      <c r="J46" s="157">
        <v>0.98729</v>
      </c>
      <c r="K46" s="45">
        <v>0.1744212962962963</v>
      </c>
    </row>
    <row r="47" spans="1:11" x14ac:dyDescent="0.3">
      <c r="A47" s="156">
        <v>44.999329000000003</v>
      </c>
      <c r="B47" s="157">
        <v>9.5E-4</v>
      </c>
      <c r="C47" s="157">
        <v>1.0830439999999999</v>
      </c>
      <c r="D47" s="157">
        <v>0.35748000000000002</v>
      </c>
      <c r="E47" s="157">
        <v>0.193272</v>
      </c>
      <c r="F47" s="157">
        <v>0.174812</v>
      </c>
      <c r="G47" s="157">
        <v>0.98117399999999999</v>
      </c>
      <c r="H47" s="157">
        <v>0.97516999999999998</v>
      </c>
      <c r="I47" s="157">
        <v>0.98755199999999999</v>
      </c>
      <c r="J47" s="157">
        <v>0.98680299999999999</v>
      </c>
      <c r="K47" s="45">
        <v>0.19027777777777777</v>
      </c>
    </row>
    <row r="48" spans="1:11" x14ac:dyDescent="0.3">
      <c r="A48" s="156">
        <v>45.999329000000003</v>
      </c>
      <c r="B48" s="157">
        <v>9.5E-4</v>
      </c>
      <c r="C48" s="157">
        <v>1.0886020000000001</v>
      </c>
      <c r="D48" s="157">
        <v>0.35558000000000001</v>
      </c>
      <c r="E48" s="157">
        <v>0.19666800000000001</v>
      </c>
      <c r="F48" s="157">
        <v>0.18077299999999999</v>
      </c>
      <c r="G48" s="157">
        <v>0.98294499999999996</v>
      </c>
      <c r="H48" s="157">
        <v>0.97695200000000004</v>
      </c>
      <c r="I48" s="157">
        <v>0.98985500000000004</v>
      </c>
      <c r="J48" s="157">
        <v>0.98802199999999996</v>
      </c>
      <c r="K48" s="45">
        <v>0.20613425925925924</v>
      </c>
    </row>
    <row r="49" spans="1:11" x14ac:dyDescent="0.3">
      <c r="A49" s="156">
        <v>46.999329000000003</v>
      </c>
      <c r="B49" s="157">
        <v>9.5E-4</v>
      </c>
      <c r="C49" s="157">
        <v>1.107944</v>
      </c>
      <c r="D49" s="157">
        <v>0.36509799999999998</v>
      </c>
      <c r="E49" s="157">
        <v>0.20120299999999999</v>
      </c>
      <c r="F49" s="157">
        <v>0.17654600000000001</v>
      </c>
      <c r="G49" s="157">
        <v>0.98294999999999999</v>
      </c>
      <c r="H49" s="157">
        <v>0.97690900000000003</v>
      </c>
      <c r="I49" s="157">
        <v>0.98904899999999996</v>
      </c>
      <c r="J49" s="157">
        <v>0.98893200000000003</v>
      </c>
      <c r="K49" s="45">
        <v>0.22199074074074074</v>
      </c>
    </row>
    <row r="50" spans="1:11" x14ac:dyDescent="0.3">
      <c r="A50" s="156">
        <v>47.999329000000003</v>
      </c>
      <c r="B50" s="157">
        <v>9.5E-4</v>
      </c>
      <c r="C50" s="157">
        <v>1.0445139999999999</v>
      </c>
      <c r="D50" s="157">
        <v>0.343333</v>
      </c>
      <c r="E50" s="157">
        <v>0.19120400000000001</v>
      </c>
      <c r="F50" s="157">
        <v>0.16664399999999999</v>
      </c>
      <c r="G50" s="157">
        <v>0.98225099999999999</v>
      </c>
      <c r="H50" s="157">
        <v>0.97708899999999999</v>
      </c>
      <c r="I50" s="157">
        <v>0.987429</v>
      </c>
      <c r="J50" s="157">
        <v>0.987398</v>
      </c>
      <c r="K50" s="45">
        <v>0.23784722222222221</v>
      </c>
    </row>
    <row r="51" spans="1:11" x14ac:dyDescent="0.3">
      <c r="A51" s="156">
        <v>48.999329000000003</v>
      </c>
      <c r="B51" s="157">
        <v>9.5E-4</v>
      </c>
      <c r="C51" s="157">
        <v>1.0439229999999999</v>
      </c>
      <c r="D51" s="157">
        <v>0.34238499999999999</v>
      </c>
      <c r="E51" s="157">
        <v>0.18976499999999999</v>
      </c>
      <c r="F51" s="157">
        <v>0.16938800000000001</v>
      </c>
      <c r="G51" s="157">
        <v>0.98301400000000005</v>
      </c>
      <c r="H51" s="157">
        <v>0.97709500000000005</v>
      </c>
      <c r="I51" s="157">
        <v>0.988097</v>
      </c>
      <c r="J51" s="157">
        <v>0.98977099999999996</v>
      </c>
      <c r="K51" s="45">
        <v>0.25370370370370371</v>
      </c>
    </row>
    <row r="52" spans="1:11" x14ac:dyDescent="0.3">
      <c r="A52" s="156">
        <v>49.999329000000003</v>
      </c>
      <c r="B52" s="157">
        <v>9.5E-4</v>
      </c>
      <c r="C52" s="157">
        <v>1.1298729999999999</v>
      </c>
      <c r="D52" s="157">
        <v>0.36789100000000002</v>
      </c>
      <c r="E52" s="157">
        <v>0.204148</v>
      </c>
      <c r="F52" s="157">
        <v>0.189943</v>
      </c>
      <c r="G52" s="157">
        <v>0.98125499999999999</v>
      </c>
      <c r="H52" s="157">
        <v>0.97522600000000004</v>
      </c>
      <c r="I52" s="157">
        <v>0.98758800000000002</v>
      </c>
      <c r="J52" s="157">
        <v>0.98697999999999997</v>
      </c>
      <c r="K52" s="45">
        <v>0.26956018518518515</v>
      </c>
    </row>
    <row r="53" spans="1:11" x14ac:dyDescent="0.3">
      <c r="A53" s="156">
        <v>50.999329000000003</v>
      </c>
      <c r="B53" s="157">
        <v>9.5E-4</v>
      </c>
      <c r="C53" s="157">
        <v>1.043898</v>
      </c>
      <c r="D53" s="157">
        <v>0.343474</v>
      </c>
      <c r="E53" s="157">
        <v>0.189415</v>
      </c>
      <c r="F53" s="157">
        <v>0.16753399999999999</v>
      </c>
      <c r="G53" s="157">
        <v>0.98180699999999999</v>
      </c>
      <c r="H53" s="157">
        <v>0.97533599999999998</v>
      </c>
      <c r="I53" s="157">
        <v>0.98733099999999996</v>
      </c>
      <c r="J53" s="157">
        <v>0.98922299999999996</v>
      </c>
      <c r="K53" s="45">
        <v>0.28541666666666665</v>
      </c>
    </row>
    <row r="54" spans="1:11" x14ac:dyDescent="0.3">
      <c r="A54" s="156">
        <v>51.999329000000003</v>
      </c>
      <c r="B54" s="157">
        <v>9.0300000000000005E-4</v>
      </c>
      <c r="C54" s="157">
        <v>1.0670059999999999</v>
      </c>
      <c r="D54" s="157">
        <v>0.346802</v>
      </c>
      <c r="E54" s="157">
        <v>0.196216</v>
      </c>
      <c r="F54" s="157">
        <v>0.17718400000000001</v>
      </c>
      <c r="G54" s="157">
        <v>0.98295399999999999</v>
      </c>
      <c r="H54" s="157">
        <v>0.97681399999999996</v>
      </c>
      <c r="I54" s="157">
        <v>0.98918300000000003</v>
      </c>
      <c r="J54" s="157">
        <v>0.98900299999999997</v>
      </c>
      <c r="K54" s="45">
        <v>0.30128472222222219</v>
      </c>
    </row>
    <row r="55" spans="1:11" x14ac:dyDescent="0.3">
      <c r="A55" s="156">
        <v>52.999329000000003</v>
      </c>
      <c r="B55" s="157">
        <v>9.0300000000000005E-4</v>
      </c>
      <c r="C55" s="157">
        <v>1.0334319999999999</v>
      </c>
      <c r="D55" s="157">
        <v>0.33797199999999999</v>
      </c>
      <c r="E55" s="157">
        <v>0.19028100000000001</v>
      </c>
      <c r="F55" s="157">
        <v>0.16720699999999999</v>
      </c>
      <c r="G55" s="157">
        <v>0.98125700000000005</v>
      </c>
      <c r="H55" s="157">
        <v>0.97419100000000003</v>
      </c>
      <c r="I55" s="157">
        <v>0.987958</v>
      </c>
      <c r="J55" s="157">
        <v>0.98868699999999998</v>
      </c>
      <c r="K55" s="45">
        <v>1.5972222222222224E-2</v>
      </c>
    </row>
    <row r="56" spans="1:11" x14ac:dyDescent="0.3">
      <c r="A56" s="156">
        <v>53.999329000000003</v>
      </c>
      <c r="B56" s="157">
        <v>9.0300000000000005E-4</v>
      </c>
      <c r="C56" s="157">
        <v>1.0008490000000001</v>
      </c>
      <c r="D56" s="157">
        <v>0.32832</v>
      </c>
      <c r="E56" s="157">
        <v>0.183889</v>
      </c>
      <c r="F56" s="157">
        <v>0.16031999999999999</v>
      </c>
      <c r="G56" s="157">
        <v>0.98336999999999997</v>
      </c>
      <c r="H56" s="157">
        <v>0.97840300000000002</v>
      </c>
      <c r="I56" s="157">
        <v>0.98694800000000005</v>
      </c>
      <c r="J56" s="157">
        <v>0.98972700000000002</v>
      </c>
      <c r="K56" s="45">
        <v>3.1666666666666669E-2</v>
      </c>
    </row>
    <row r="57" spans="1:11" x14ac:dyDescent="0.3">
      <c r="A57" s="156">
        <v>54.999329000000003</v>
      </c>
      <c r="B57" s="157">
        <v>9.0300000000000005E-4</v>
      </c>
      <c r="C57" s="157">
        <v>1.023172</v>
      </c>
      <c r="D57" s="157">
        <v>0.33144600000000002</v>
      </c>
      <c r="E57" s="157">
        <v>0.186917</v>
      </c>
      <c r="F57" s="157">
        <v>0.17336399999999999</v>
      </c>
      <c r="G57" s="157">
        <v>0.98250199999999999</v>
      </c>
      <c r="H57" s="157">
        <v>0.97604599999999997</v>
      </c>
      <c r="I57" s="157">
        <v>0.99029900000000004</v>
      </c>
      <c r="J57" s="157">
        <v>0.98761900000000002</v>
      </c>
      <c r="K57" s="45">
        <v>4.731481481481481E-2</v>
      </c>
    </row>
    <row r="58" spans="1:11" x14ac:dyDescent="0.3">
      <c r="A58" s="156">
        <v>55.999329000000003</v>
      </c>
      <c r="B58" s="157">
        <v>9.0300000000000005E-4</v>
      </c>
      <c r="C58" s="157">
        <v>1.048217</v>
      </c>
      <c r="D58" s="157">
        <v>0.34100999999999998</v>
      </c>
      <c r="E58" s="157">
        <v>0.19436300000000001</v>
      </c>
      <c r="F58" s="157">
        <v>0.17183399999999999</v>
      </c>
      <c r="G58" s="157">
        <v>0.98253800000000002</v>
      </c>
      <c r="H58" s="157">
        <v>0.97766699999999995</v>
      </c>
      <c r="I58" s="157">
        <v>0.98731500000000005</v>
      </c>
      <c r="J58" s="157">
        <v>0.98750199999999999</v>
      </c>
      <c r="K58" s="45">
        <v>6.295138888888889E-2</v>
      </c>
    </row>
    <row r="59" spans="1:11" x14ac:dyDescent="0.3">
      <c r="A59" s="156">
        <v>56.999329000000003</v>
      </c>
      <c r="B59" s="157">
        <v>9.0300000000000005E-4</v>
      </c>
      <c r="C59" s="157">
        <v>1.0326770000000001</v>
      </c>
      <c r="D59" s="157">
        <v>0.33661099999999999</v>
      </c>
      <c r="E59" s="157">
        <v>0.191053</v>
      </c>
      <c r="F59" s="157">
        <v>0.168403</v>
      </c>
      <c r="G59" s="157">
        <v>0.98203600000000002</v>
      </c>
      <c r="H59" s="157">
        <v>0.97903600000000002</v>
      </c>
      <c r="I59" s="157">
        <v>0.984371</v>
      </c>
      <c r="J59" s="157">
        <v>0.98570000000000002</v>
      </c>
      <c r="K59" s="45">
        <v>7.8611111111111118E-2</v>
      </c>
    </row>
    <row r="60" spans="1:11" x14ac:dyDescent="0.3">
      <c r="A60" s="156">
        <v>57.999329000000003</v>
      </c>
      <c r="B60" s="157">
        <v>9.0300000000000005E-4</v>
      </c>
      <c r="C60" s="157">
        <v>1.0366120000000001</v>
      </c>
      <c r="D60" s="157">
        <v>0.33507999999999999</v>
      </c>
      <c r="E60" s="157">
        <v>0.190384</v>
      </c>
      <c r="F60" s="157">
        <v>0.176069</v>
      </c>
      <c r="G60" s="157">
        <v>0.98227200000000003</v>
      </c>
      <c r="H60" s="157">
        <v>0.97633599999999998</v>
      </c>
      <c r="I60" s="157">
        <v>0.98803099999999999</v>
      </c>
      <c r="J60" s="157">
        <v>0.98838300000000001</v>
      </c>
      <c r="K60" s="45">
        <v>9.4282407407407412E-2</v>
      </c>
    </row>
    <row r="61" spans="1:11" x14ac:dyDescent="0.3">
      <c r="A61" s="156">
        <v>58.999329000000003</v>
      </c>
      <c r="B61" s="157">
        <v>9.0300000000000005E-4</v>
      </c>
      <c r="C61" s="157">
        <v>1.030519</v>
      </c>
      <c r="D61" s="157">
        <v>0.336397</v>
      </c>
      <c r="E61" s="157">
        <v>0.19268099999999999</v>
      </c>
      <c r="F61" s="157">
        <v>0.165043</v>
      </c>
      <c r="G61" s="157">
        <v>0.98002900000000004</v>
      </c>
      <c r="H61" s="157">
        <v>0.97307900000000003</v>
      </c>
      <c r="I61" s="157">
        <v>0.98546100000000003</v>
      </c>
      <c r="J61" s="157">
        <v>0.98849799999999999</v>
      </c>
      <c r="K61" s="45">
        <v>0.10995370370370371</v>
      </c>
    </row>
    <row r="62" spans="1:11" x14ac:dyDescent="0.3">
      <c r="A62" s="156">
        <v>59.999329000000003</v>
      </c>
      <c r="B62" s="157">
        <v>8.5700000000000001E-4</v>
      </c>
      <c r="C62" s="157">
        <v>1.0327090000000001</v>
      </c>
      <c r="D62" s="157">
        <v>0.329955</v>
      </c>
      <c r="E62" s="157">
        <v>0.18914300000000001</v>
      </c>
      <c r="F62" s="157">
        <v>0.18365600000000001</v>
      </c>
      <c r="G62" s="157">
        <v>0.97985599999999995</v>
      </c>
      <c r="H62" s="157">
        <v>0.97671600000000003</v>
      </c>
      <c r="I62" s="157">
        <v>0.98420600000000003</v>
      </c>
      <c r="J62" s="157">
        <v>0.98178399999999999</v>
      </c>
      <c r="K62" s="45">
        <v>0.12561342592592592</v>
      </c>
    </row>
    <row r="63" spans="1:11" x14ac:dyDescent="0.3">
      <c r="A63" s="156">
        <v>60.999329000000003</v>
      </c>
      <c r="B63" s="157">
        <v>8.5700000000000001E-4</v>
      </c>
      <c r="C63" s="157">
        <v>1.0174449999999999</v>
      </c>
      <c r="D63" s="157">
        <v>0.32989400000000002</v>
      </c>
      <c r="E63" s="157">
        <v>0.187943</v>
      </c>
      <c r="F63" s="157">
        <v>0.169715</v>
      </c>
      <c r="G63" s="157">
        <v>0.98343100000000006</v>
      </c>
      <c r="H63" s="157">
        <v>0.97712399999999999</v>
      </c>
      <c r="I63" s="157">
        <v>0.99018099999999998</v>
      </c>
      <c r="J63" s="157">
        <v>0.98929599999999995</v>
      </c>
      <c r="K63" s="45">
        <v>0.14128472222222221</v>
      </c>
    </row>
    <row r="64" spans="1:11" x14ac:dyDescent="0.3">
      <c r="A64" s="156">
        <v>61.999329000000003</v>
      </c>
      <c r="B64" s="157">
        <v>8.5700000000000001E-4</v>
      </c>
      <c r="C64" s="157">
        <v>1.0269539999999999</v>
      </c>
      <c r="D64" s="157">
        <v>0.330874</v>
      </c>
      <c r="E64" s="157">
        <v>0.190218</v>
      </c>
      <c r="F64" s="157">
        <v>0.17498900000000001</v>
      </c>
      <c r="G64" s="157">
        <v>0.98075800000000002</v>
      </c>
      <c r="H64" s="157">
        <v>0.97389800000000004</v>
      </c>
      <c r="I64" s="157">
        <v>0.98727299999999996</v>
      </c>
      <c r="J64" s="157">
        <v>0.98796499999999998</v>
      </c>
      <c r="K64" s="45">
        <v>0.15695601851851851</v>
      </c>
    </row>
    <row r="65" spans="1:13" x14ac:dyDescent="0.3">
      <c r="A65" s="156">
        <v>62.999329000000003</v>
      </c>
      <c r="B65" s="157">
        <v>8.5700000000000001E-4</v>
      </c>
      <c r="C65" s="157">
        <v>1.0155289999999999</v>
      </c>
      <c r="D65" s="157">
        <v>0.32891700000000001</v>
      </c>
      <c r="E65" s="157">
        <v>0.18771299999999999</v>
      </c>
      <c r="F65" s="157">
        <v>0.16998099999999999</v>
      </c>
      <c r="G65" s="157">
        <v>0.982012</v>
      </c>
      <c r="H65" s="157">
        <v>0.976885</v>
      </c>
      <c r="I65" s="157">
        <v>0.98613399999999996</v>
      </c>
      <c r="J65" s="157">
        <v>0.98814500000000005</v>
      </c>
      <c r="K65" s="45">
        <v>0.17262731481481483</v>
      </c>
    </row>
    <row r="66" spans="1:13" x14ac:dyDescent="0.3">
      <c r="A66" s="156">
        <v>63.999329000000003</v>
      </c>
      <c r="B66" s="157">
        <v>8.5700000000000001E-4</v>
      </c>
      <c r="C66" s="157">
        <v>0.98245000000000005</v>
      </c>
      <c r="D66" s="157">
        <v>0.31991399999999998</v>
      </c>
      <c r="E66" s="157">
        <v>0.182672</v>
      </c>
      <c r="F66" s="157">
        <v>0.15994900000000001</v>
      </c>
      <c r="G66" s="157">
        <v>0.98227799999999998</v>
      </c>
      <c r="H66" s="157">
        <v>0.97819699999999998</v>
      </c>
      <c r="I66" s="157">
        <v>0.98819199999999996</v>
      </c>
      <c r="J66" s="157">
        <v>0.98452499999999998</v>
      </c>
      <c r="K66" s="45">
        <v>0.18829861111111112</v>
      </c>
    </row>
    <row r="67" spans="1:13" x14ac:dyDescent="0.3">
      <c r="A67" s="156">
        <v>64.999329000000003</v>
      </c>
      <c r="B67" s="157">
        <v>8.1499999999999997E-4</v>
      </c>
      <c r="C67" s="157">
        <v>0.990035</v>
      </c>
      <c r="D67" s="157">
        <v>0.32047300000000001</v>
      </c>
      <c r="E67" s="157">
        <v>0.188254</v>
      </c>
      <c r="F67" s="157">
        <v>0.16083700000000001</v>
      </c>
      <c r="G67" s="157">
        <v>0.98313099999999998</v>
      </c>
      <c r="H67" s="157">
        <v>0.97708399999999995</v>
      </c>
      <c r="I67" s="157">
        <v>0.98986399999999997</v>
      </c>
      <c r="J67" s="157">
        <v>0.98849200000000004</v>
      </c>
      <c r="K67" s="45">
        <v>0.20394675925925929</v>
      </c>
    </row>
    <row r="68" spans="1:13" x14ac:dyDescent="0.3">
      <c r="A68" s="156">
        <v>65.999329000000003</v>
      </c>
      <c r="B68" s="157">
        <v>8.1499999999999997E-4</v>
      </c>
      <c r="C68" s="157">
        <v>0.96948599999999996</v>
      </c>
      <c r="D68" s="157">
        <v>0.31275799999999998</v>
      </c>
      <c r="E68" s="157">
        <v>0.18146799999999999</v>
      </c>
      <c r="F68" s="157">
        <v>0.16250200000000001</v>
      </c>
      <c r="G68" s="157">
        <v>0.98231400000000002</v>
      </c>
      <c r="H68" s="157">
        <v>0.976989</v>
      </c>
      <c r="I68" s="157">
        <v>0.98710500000000001</v>
      </c>
      <c r="J68" s="157">
        <v>0.98817500000000003</v>
      </c>
      <c r="K68" s="45">
        <v>0.21961805555555555</v>
      </c>
    </row>
    <row r="69" spans="1:13" x14ac:dyDescent="0.3">
      <c r="A69" s="156">
        <v>66.999329000000003</v>
      </c>
      <c r="B69" s="157">
        <v>8.1499999999999997E-4</v>
      </c>
      <c r="C69" s="157">
        <v>0.97645400000000004</v>
      </c>
      <c r="D69" s="157">
        <v>0.313552</v>
      </c>
      <c r="E69" s="157">
        <v>0.18190899999999999</v>
      </c>
      <c r="F69" s="157">
        <v>0.16744000000000001</v>
      </c>
      <c r="G69" s="157">
        <v>0.98287000000000002</v>
      </c>
      <c r="H69" s="157">
        <v>0.97820300000000004</v>
      </c>
      <c r="I69" s="157">
        <v>0.98793399999999998</v>
      </c>
      <c r="J69" s="157">
        <v>0.98714000000000002</v>
      </c>
      <c r="K69" s="45">
        <v>0.23530092592592591</v>
      </c>
    </row>
    <row r="70" spans="1:13" x14ac:dyDescent="0.3">
      <c r="A70" s="156">
        <v>67.999329000000003</v>
      </c>
      <c r="B70" s="157">
        <v>8.1499999999999997E-4</v>
      </c>
      <c r="C70" s="157">
        <v>0.96787299999999998</v>
      </c>
      <c r="D70" s="157">
        <v>0.31256</v>
      </c>
      <c r="E70" s="157">
        <v>0.18160999999999999</v>
      </c>
      <c r="F70" s="157">
        <v>0.16114300000000001</v>
      </c>
      <c r="G70" s="157">
        <v>0.98237099999999999</v>
      </c>
      <c r="H70" s="157">
        <v>0.97816099999999995</v>
      </c>
      <c r="I70" s="157">
        <v>0.98729999999999996</v>
      </c>
      <c r="J70" s="157">
        <v>0.98586200000000002</v>
      </c>
      <c r="K70" s="45">
        <v>0.25097222222222221</v>
      </c>
    </row>
    <row r="71" spans="1:13" x14ac:dyDescent="0.3">
      <c r="A71" s="156">
        <v>68.999329000000003</v>
      </c>
      <c r="B71" s="157">
        <v>8.1499999999999997E-4</v>
      </c>
      <c r="C71" s="157">
        <v>0.97862000000000005</v>
      </c>
      <c r="D71" s="157">
        <v>0.31614700000000001</v>
      </c>
      <c r="E71" s="157">
        <v>0.18310699999999999</v>
      </c>
      <c r="F71" s="157">
        <v>0.163219</v>
      </c>
      <c r="G71" s="157">
        <v>0.98214599999999996</v>
      </c>
      <c r="H71" s="157">
        <v>0.97699599999999998</v>
      </c>
      <c r="I71" s="157">
        <v>0.98603399999999997</v>
      </c>
      <c r="J71" s="157">
        <v>0.98855599999999999</v>
      </c>
      <c r="K71" s="45">
        <v>0.26663194444444444</v>
      </c>
    </row>
    <row r="72" spans="1:13" x14ac:dyDescent="0.3">
      <c r="A72" s="156">
        <v>69.999329000000003</v>
      </c>
      <c r="B72" s="157">
        <v>7.7399999999999995E-4</v>
      </c>
      <c r="C72" s="157">
        <v>0.98389000000000004</v>
      </c>
      <c r="D72" s="157">
        <v>0.31507800000000002</v>
      </c>
      <c r="E72" s="157">
        <v>0.184251</v>
      </c>
      <c r="F72" s="157">
        <v>0.16948199999999999</v>
      </c>
      <c r="G72" s="157">
        <v>0.98243499999999995</v>
      </c>
      <c r="H72" s="157">
        <v>0.97771699999999995</v>
      </c>
      <c r="I72" s="157">
        <v>0.98570000000000002</v>
      </c>
      <c r="J72" s="157">
        <v>0.98860400000000004</v>
      </c>
      <c r="K72" s="45">
        <v>0.28231481481481485</v>
      </c>
    </row>
    <row r="73" spans="1:13" x14ac:dyDescent="0.3">
      <c r="A73" s="156">
        <v>70.999329000000003</v>
      </c>
      <c r="B73" s="157">
        <v>7.7399999999999995E-4</v>
      </c>
      <c r="C73" s="157">
        <v>0.97824999999999995</v>
      </c>
      <c r="D73" s="157">
        <v>0.31439099999999998</v>
      </c>
      <c r="E73" s="157">
        <v>0.18332399999999999</v>
      </c>
      <c r="F73" s="157">
        <v>0.16614399999999999</v>
      </c>
      <c r="G73" s="157">
        <v>0.98262400000000005</v>
      </c>
      <c r="H73" s="157">
        <v>0.97770800000000002</v>
      </c>
      <c r="I73" s="157">
        <v>0.987676</v>
      </c>
      <c r="J73" s="157">
        <v>0.98740399999999995</v>
      </c>
      <c r="K73" s="45">
        <v>0.29798611111111112</v>
      </c>
    </row>
    <row r="74" spans="1:13" x14ac:dyDescent="0.3">
      <c r="A74" s="156">
        <v>71.999329000000003</v>
      </c>
      <c r="B74" s="157">
        <v>7.7399999999999995E-4</v>
      </c>
      <c r="C74" s="157">
        <v>0.93773399999999996</v>
      </c>
      <c r="D74" s="157">
        <v>0.299987</v>
      </c>
      <c r="E74" s="157">
        <v>0.178727</v>
      </c>
      <c r="F74" s="157">
        <v>0.15903300000000001</v>
      </c>
      <c r="G74" s="157">
        <v>0.98330899999999999</v>
      </c>
      <c r="H74" s="157">
        <v>0.97838899999999995</v>
      </c>
      <c r="I74" s="157">
        <v>0.98663900000000004</v>
      </c>
      <c r="J74" s="157">
        <v>0.98981799999999998</v>
      </c>
      <c r="K74" s="45">
        <v>1.6238425925925924E-2</v>
      </c>
    </row>
    <row r="75" spans="1:13" x14ac:dyDescent="0.3">
      <c r="A75" s="156">
        <v>72.999329000000003</v>
      </c>
      <c r="B75" s="157">
        <v>7.7399999999999995E-4</v>
      </c>
      <c r="C75" s="157">
        <v>0.92279199999999995</v>
      </c>
      <c r="D75" s="157">
        <v>0.29493000000000003</v>
      </c>
      <c r="E75" s="157">
        <v>0.17361499999999999</v>
      </c>
      <c r="F75" s="157">
        <v>0.15931799999999999</v>
      </c>
      <c r="G75" s="157">
        <v>0.982622</v>
      </c>
      <c r="H75" s="157">
        <v>0.97801199999999999</v>
      </c>
      <c r="I75" s="157">
        <v>0.986097</v>
      </c>
      <c r="J75" s="157">
        <v>0.98836800000000002</v>
      </c>
      <c r="K75" s="45">
        <v>3.2118055555555559E-2</v>
      </c>
    </row>
    <row r="76" spans="1:13" x14ac:dyDescent="0.3">
      <c r="A76" s="156">
        <v>73.999329000000003</v>
      </c>
      <c r="B76" s="157">
        <v>7.7399999999999995E-4</v>
      </c>
      <c r="C76" s="157">
        <v>0.97446600000000005</v>
      </c>
      <c r="D76" s="157">
        <v>0.31330599999999997</v>
      </c>
      <c r="E76" s="157">
        <v>0.182448</v>
      </c>
      <c r="F76" s="157">
        <v>0.165405</v>
      </c>
      <c r="G76" s="157">
        <v>0.98352099999999998</v>
      </c>
      <c r="H76" s="157">
        <v>0.97841500000000003</v>
      </c>
      <c r="I76" s="157">
        <v>0.98878900000000003</v>
      </c>
      <c r="J76" s="157">
        <v>0.98846800000000001</v>
      </c>
      <c r="K76" s="45">
        <v>4.7951388888888891E-2</v>
      </c>
    </row>
    <row r="77" spans="1:13" x14ac:dyDescent="0.3">
      <c r="A77" s="156">
        <v>74.999329000000003</v>
      </c>
      <c r="B77" s="157">
        <v>7.7399999999999995E-4</v>
      </c>
      <c r="C77" s="157">
        <v>0.96409</v>
      </c>
      <c r="D77" s="157">
        <v>0.30450899999999997</v>
      </c>
      <c r="E77" s="157">
        <v>0.18218400000000001</v>
      </c>
      <c r="F77" s="157">
        <v>0.17288799999999999</v>
      </c>
      <c r="G77" s="157">
        <v>0.98265400000000003</v>
      </c>
      <c r="H77" s="157">
        <v>0.97680299999999998</v>
      </c>
      <c r="I77" s="157">
        <v>0.98858800000000002</v>
      </c>
      <c r="J77" s="157">
        <v>0.98842200000000002</v>
      </c>
      <c r="K77" s="45">
        <v>1.6030092592592592E-2</v>
      </c>
    </row>
    <row r="78" spans="1:13" x14ac:dyDescent="0.3">
      <c r="A78" s="156">
        <v>75.999329000000003</v>
      </c>
      <c r="B78" s="157">
        <v>7.7399999999999995E-4</v>
      </c>
      <c r="C78" s="157">
        <v>0.92623200000000006</v>
      </c>
      <c r="D78" s="157">
        <v>0.29731099999999999</v>
      </c>
      <c r="E78" s="157">
        <v>0.176429</v>
      </c>
      <c r="F78" s="157">
        <v>0.15518100000000001</v>
      </c>
      <c r="G78" s="157">
        <v>0.98472700000000002</v>
      </c>
      <c r="H78" s="157">
        <v>0.97968599999999995</v>
      </c>
      <c r="I78" s="157">
        <v>0.990282</v>
      </c>
      <c r="J78" s="157">
        <v>0.98925399999999997</v>
      </c>
      <c r="K78" s="45">
        <v>3.1793981481481479E-2</v>
      </c>
    </row>
    <row r="79" spans="1:13" x14ac:dyDescent="0.3">
      <c r="A79" s="156">
        <v>76.999329000000003</v>
      </c>
      <c r="B79" s="157">
        <v>7.7399999999999995E-4</v>
      </c>
      <c r="C79" s="157">
        <v>0.91334199999999999</v>
      </c>
      <c r="D79" s="157">
        <v>0.29127900000000001</v>
      </c>
      <c r="E79" s="157">
        <v>0.173875</v>
      </c>
      <c r="F79" s="157">
        <v>0.15690999999999999</v>
      </c>
      <c r="G79" s="157">
        <v>0.98516899999999996</v>
      </c>
      <c r="H79" s="157">
        <v>0.98170599999999997</v>
      </c>
      <c r="I79" s="157">
        <v>0.98868599999999995</v>
      </c>
      <c r="J79" s="157">
        <v>0.98857600000000001</v>
      </c>
      <c r="K79" s="45">
        <v>4.7511574074074074E-2</v>
      </c>
      <c r="L79" s="157">
        <v>0.97340000000000004</v>
      </c>
      <c r="M79" s="157">
        <f>G79-L79</f>
        <v>1.1768999999999918E-2</v>
      </c>
    </row>
    <row r="80" spans="1:13" x14ac:dyDescent="0.3">
      <c r="A80" s="156">
        <v>77.498993999999996</v>
      </c>
      <c r="B80" s="157">
        <v>7.7399999999999995E-4</v>
      </c>
      <c r="C80" s="157">
        <v>0.91366199999999997</v>
      </c>
      <c r="D80" s="157">
        <v>0.29485099999999997</v>
      </c>
      <c r="E80" s="157">
        <v>0.17415900000000001</v>
      </c>
      <c r="F80" s="157">
        <v>0.14980099999999999</v>
      </c>
      <c r="G80" s="157">
        <v>0.98356399999999999</v>
      </c>
      <c r="H80" s="157">
        <v>0.97853900000000005</v>
      </c>
      <c r="I80" s="157">
        <v>0.988093</v>
      </c>
      <c r="J80" s="157">
        <v>0.98908399999999996</v>
      </c>
      <c r="K80" s="45">
        <v>8.4259259259259253E-3</v>
      </c>
    </row>
    <row r="81" spans="1:11" x14ac:dyDescent="0.3">
      <c r="A81" s="156">
        <v>77.998659000000004</v>
      </c>
      <c r="B81" s="157">
        <v>7.7399999999999995E-4</v>
      </c>
      <c r="C81" s="157">
        <v>0.903331</v>
      </c>
      <c r="D81" s="157">
        <v>0.28715000000000002</v>
      </c>
      <c r="E81" s="157">
        <v>0.16980000000000001</v>
      </c>
      <c r="F81" s="157">
        <v>0.15923100000000001</v>
      </c>
      <c r="G81" s="157">
        <v>0.983321</v>
      </c>
      <c r="H81" s="157">
        <v>0.97919199999999995</v>
      </c>
      <c r="I81" s="157">
        <v>0.98518399999999995</v>
      </c>
      <c r="J81" s="157">
        <v>0.98971699999999996</v>
      </c>
      <c r="K81" s="45">
        <v>1.6481481481481482E-2</v>
      </c>
    </row>
    <row r="82" spans="1:11" x14ac:dyDescent="0.3">
      <c r="A82" s="156">
        <v>78.498993999999996</v>
      </c>
      <c r="B82" s="157">
        <v>7.7399999999999995E-4</v>
      </c>
      <c r="C82" s="157">
        <v>0.96473399999999998</v>
      </c>
      <c r="D82" s="157">
        <v>0.30899399999999999</v>
      </c>
      <c r="E82" s="157">
        <v>0.18240899999999999</v>
      </c>
      <c r="F82" s="157">
        <v>0.16433800000000001</v>
      </c>
      <c r="G82" s="157">
        <v>0.98153000000000001</v>
      </c>
      <c r="H82" s="157">
        <v>0.978302</v>
      </c>
      <c r="I82" s="157">
        <v>0.986927</v>
      </c>
      <c r="J82" s="157">
        <v>0.98258900000000005</v>
      </c>
      <c r="K82" s="45">
        <v>2.4560185185185185E-2</v>
      </c>
    </row>
    <row r="83" spans="1:11" x14ac:dyDescent="0.3">
      <c r="A83" s="156">
        <v>78.998659000000004</v>
      </c>
      <c r="B83" s="157">
        <v>7.7399999999999995E-4</v>
      </c>
      <c r="C83" s="157">
        <v>0.87764200000000003</v>
      </c>
      <c r="D83" s="157">
        <v>0.28034900000000001</v>
      </c>
      <c r="E83" s="157">
        <v>0.166549</v>
      </c>
      <c r="F83" s="157">
        <v>0.150395</v>
      </c>
      <c r="G83" s="157">
        <v>0.98273200000000005</v>
      </c>
      <c r="H83" s="157">
        <v>0.97841800000000001</v>
      </c>
      <c r="I83" s="157">
        <v>0.98777899999999996</v>
      </c>
      <c r="J83" s="157">
        <v>0.98631400000000002</v>
      </c>
      <c r="K83" s="45">
        <v>3.2615740740740744E-2</v>
      </c>
    </row>
    <row r="84" spans="1:11" x14ac:dyDescent="0.3">
      <c r="A84" s="156">
        <v>79.498993999999996</v>
      </c>
      <c r="B84" s="157">
        <v>7.7399999999999995E-4</v>
      </c>
      <c r="C84" s="157">
        <v>0.91066899999999995</v>
      </c>
      <c r="D84" s="157">
        <v>0.29119200000000001</v>
      </c>
      <c r="E84" s="157">
        <v>0.174541</v>
      </c>
      <c r="F84" s="157">
        <v>0.15374399999999999</v>
      </c>
      <c r="G84" s="157">
        <v>0.98266100000000001</v>
      </c>
      <c r="H84" s="157">
        <v>0.97636100000000003</v>
      </c>
      <c r="I84" s="157">
        <v>0.98874700000000004</v>
      </c>
      <c r="J84" s="157">
        <v>0.98917500000000003</v>
      </c>
      <c r="K84" s="45">
        <v>4.0706018518518523E-2</v>
      </c>
    </row>
    <row r="85" spans="1:11" x14ac:dyDescent="0.3">
      <c r="A85" s="156">
        <v>79.998659000000004</v>
      </c>
      <c r="B85" s="157">
        <v>7.7399999999999995E-4</v>
      </c>
      <c r="C85" s="157">
        <v>0.91759000000000002</v>
      </c>
      <c r="D85" s="157">
        <v>0.293709</v>
      </c>
      <c r="E85" s="157">
        <v>0.176291</v>
      </c>
      <c r="F85" s="157">
        <v>0.15387999999999999</v>
      </c>
      <c r="G85" s="157">
        <v>0.98390500000000003</v>
      </c>
      <c r="H85" s="157">
        <v>0.98</v>
      </c>
      <c r="I85" s="157">
        <v>0.986263</v>
      </c>
      <c r="J85" s="157">
        <v>0.98935600000000001</v>
      </c>
      <c r="K85" s="45">
        <v>4.8749999999999995E-2</v>
      </c>
    </row>
    <row r="86" spans="1:11" x14ac:dyDescent="0.3">
      <c r="A86" s="156">
        <v>80.498993999999996</v>
      </c>
      <c r="B86" s="157">
        <v>7.7399999999999995E-4</v>
      </c>
      <c r="C86" s="157">
        <v>0.94409900000000002</v>
      </c>
      <c r="D86" s="157">
        <v>0.29552800000000001</v>
      </c>
      <c r="E86" s="157">
        <v>0.17807799999999999</v>
      </c>
      <c r="F86" s="157">
        <v>0.17496600000000001</v>
      </c>
      <c r="G86" s="157">
        <v>0.98328300000000002</v>
      </c>
      <c r="H86" s="157">
        <v>0.97743599999999997</v>
      </c>
      <c r="I86" s="157">
        <v>0.988815</v>
      </c>
      <c r="J86" s="157">
        <v>0.98944699999999997</v>
      </c>
      <c r="K86" s="45">
        <v>5.6840277777777781E-2</v>
      </c>
    </row>
    <row r="87" spans="1:11" x14ac:dyDescent="0.3">
      <c r="A87" s="156">
        <v>80.998659000000004</v>
      </c>
      <c r="B87" s="157">
        <v>7.7399999999999995E-4</v>
      </c>
      <c r="C87" s="157">
        <v>0.90857699999999997</v>
      </c>
      <c r="D87" s="157">
        <v>0.28483999999999998</v>
      </c>
      <c r="E87" s="157">
        <v>0.17574899999999999</v>
      </c>
      <c r="F87" s="157">
        <v>0.16314699999999999</v>
      </c>
      <c r="G87" s="157">
        <v>0.98370999999999997</v>
      </c>
      <c r="H87" s="157">
        <v>0.98023499999999997</v>
      </c>
      <c r="I87" s="157">
        <v>0.98806000000000005</v>
      </c>
      <c r="J87" s="157">
        <v>0.98630899999999999</v>
      </c>
      <c r="K87" s="45">
        <v>6.4884259259259267E-2</v>
      </c>
    </row>
    <row r="88" spans="1:11" x14ac:dyDescent="0.3">
      <c r="A88" s="156">
        <v>81.498993999999996</v>
      </c>
      <c r="B88" s="157">
        <v>7.7399999999999995E-4</v>
      </c>
      <c r="C88" s="157">
        <v>0.95215300000000003</v>
      </c>
      <c r="D88" s="157">
        <v>0.30045899999999998</v>
      </c>
      <c r="E88" s="157">
        <v>0.18035699999999999</v>
      </c>
      <c r="F88" s="157">
        <v>0.170878</v>
      </c>
      <c r="G88" s="157">
        <v>0.98241800000000001</v>
      </c>
      <c r="H88" s="157">
        <v>0.97786899999999999</v>
      </c>
      <c r="I88" s="157">
        <v>0.98799499999999996</v>
      </c>
      <c r="J88" s="157">
        <v>0.98593799999999998</v>
      </c>
      <c r="K88" s="45">
        <v>7.2986111111111113E-2</v>
      </c>
    </row>
    <row r="89" spans="1:11" x14ac:dyDescent="0.3">
      <c r="A89" s="156">
        <v>81.998659000000004</v>
      </c>
      <c r="B89" s="157">
        <v>7.7399999999999995E-4</v>
      </c>
      <c r="C89" s="157">
        <v>0.89309499999999997</v>
      </c>
      <c r="D89" s="157">
        <v>0.28243400000000002</v>
      </c>
      <c r="E89" s="157">
        <v>0.168963</v>
      </c>
      <c r="F89" s="157">
        <v>0.15926599999999999</v>
      </c>
      <c r="G89" s="157">
        <v>0.98343400000000003</v>
      </c>
      <c r="H89" s="157">
        <v>0.97725700000000004</v>
      </c>
      <c r="I89" s="157">
        <v>0.99041999999999997</v>
      </c>
      <c r="J89" s="157">
        <v>0.98880100000000004</v>
      </c>
      <c r="K89" s="45">
        <v>8.1041666666666665E-2</v>
      </c>
    </row>
    <row r="90" spans="1:11" x14ac:dyDescent="0.3">
      <c r="A90" s="156">
        <v>82.498993999999996</v>
      </c>
      <c r="B90" s="157">
        <v>7.7399999999999995E-4</v>
      </c>
      <c r="C90" s="157">
        <v>0.87614800000000004</v>
      </c>
      <c r="D90" s="157">
        <v>0.28116400000000003</v>
      </c>
      <c r="E90" s="157">
        <v>0.16708500000000001</v>
      </c>
      <c r="F90" s="157">
        <v>0.14673600000000001</v>
      </c>
      <c r="G90" s="157">
        <v>0.98406499999999997</v>
      </c>
      <c r="H90" s="157">
        <v>0.97903300000000004</v>
      </c>
      <c r="I90" s="157">
        <v>0.98886200000000002</v>
      </c>
      <c r="J90" s="157">
        <v>0.98933400000000005</v>
      </c>
      <c r="K90" s="45">
        <v>8.9120370370370364E-2</v>
      </c>
    </row>
    <row r="91" spans="1:11" x14ac:dyDescent="0.3">
      <c r="A91" s="156">
        <v>82.998659000000004</v>
      </c>
      <c r="B91" s="157">
        <v>7.7399999999999995E-4</v>
      </c>
      <c r="C91" s="157">
        <v>0.88612400000000002</v>
      </c>
      <c r="D91" s="157">
        <v>0.283246</v>
      </c>
      <c r="E91" s="157">
        <v>0.17166899999999999</v>
      </c>
      <c r="F91" s="157">
        <v>0.14796400000000001</v>
      </c>
      <c r="G91" s="157">
        <v>0.983653</v>
      </c>
      <c r="H91" s="157">
        <v>0.978607</v>
      </c>
      <c r="I91" s="157">
        <v>0.98927200000000004</v>
      </c>
      <c r="J91" s="157">
        <v>0.98812599999999995</v>
      </c>
      <c r="K91" s="45">
        <v>9.7164351851851849E-2</v>
      </c>
    </row>
    <row r="92" spans="1:11" x14ac:dyDescent="0.3">
      <c r="A92" s="156">
        <v>83.498993999999996</v>
      </c>
      <c r="B92" s="157">
        <v>7.7399999999999995E-4</v>
      </c>
      <c r="C92" s="157">
        <v>0.98680299999999999</v>
      </c>
      <c r="D92" s="157">
        <v>0.31167600000000001</v>
      </c>
      <c r="E92" s="157">
        <v>0.18798999999999999</v>
      </c>
      <c r="F92" s="157">
        <v>0.17546100000000001</v>
      </c>
      <c r="G92" s="157">
        <v>0.98403399999999996</v>
      </c>
      <c r="H92" s="157">
        <v>0.98029100000000002</v>
      </c>
      <c r="I92" s="157">
        <v>0.98782599999999998</v>
      </c>
      <c r="J92" s="157">
        <v>0.98772700000000002</v>
      </c>
      <c r="K92" s="45">
        <v>0.10525462962962963</v>
      </c>
    </row>
    <row r="93" spans="1:11" x14ac:dyDescent="0.3">
      <c r="A93" s="156">
        <v>83.998659000000004</v>
      </c>
      <c r="B93" s="157">
        <v>7.7399999999999995E-4</v>
      </c>
      <c r="C93" s="157">
        <v>0.91132100000000005</v>
      </c>
      <c r="D93" s="157">
        <v>0.28799799999999998</v>
      </c>
      <c r="E93" s="157">
        <v>0.17430399999999999</v>
      </c>
      <c r="F93" s="157">
        <v>0.161022</v>
      </c>
      <c r="G93" s="157">
        <v>0.98359399999999997</v>
      </c>
      <c r="H93" s="157">
        <v>0.97895799999999999</v>
      </c>
      <c r="I93" s="157">
        <v>0.98875800000000003</v>
      </c>
      <c r="J93" s="157">
        <v>0.98770400000000003</v>
      </c>
      <c r="K93" s="45">
        <v>0.11332175925925925</v>
      </c>
    </row>
    <row r="94" spans="1:11" x14ac:dyDescent="0.3">
      <c r="A94" s="156">
        <v>84.498993999999996</v>
      </c>
      <c r="B94" s="157">
        <v>7.7399999999999995E-4</v>
      </c>
      <c r="C94" s="157">
        <v>0.88466299999999998</v>
      </c>
      <c r="D94" s="157">
        <v>0.27843600000000002</v>
      </c>
      <c r="E94" s="157">
        <v>0.16901099999999999</v>
      </c>
      <c r="F94" s="157">
        <v>0.15878</v>
      </c>
      <c r="G94" s="157">
        <v>0.98264600000000002</v>
      </c>
      <c r="H94" s="157">
        <v>0.97769399999999995</v>
      </c>
      <c r="I94" s="157">
        <v>0.988846</v>
      </c>
      <c r="J94" s="157">
        <v>0.98634900000000003</v>
      </c>
      <c r="K94" s="45">
        <v>0.12140046296296296</v>
      </c>
    </row>
    <row r="95" spans="1:11" x14ac:dyDescent="0.3">
      <c r="A95" s="156">
        <v>84.998659000000004</v>
      </c>
      <c r="B95" s="157">
        <v>7.7399999999999995E-4</v>
      </c>
      <c r="C95" s="157">
        <v>0.94712399999999997</v>
      </c>
      <c r="D95" s="157">
        <v>0.30262600000000001</v>
      </c>
      <c r="E95" s="157">
        <v>0.178481</v>
      </c>
      <c r="F95" s="157">
        <v>0.16339000000000001</v>
      </c>
      <c r="G95" s="157">
        <v>0.98194400000000004</v>
      </c>
      <c r="H95" s="157">
        <v>0.97626800000000002</v>
      </c>
      <c r="I95" s="157">
        <v>0.98618899999999998</v>
      </c>
      <c r="J95" s="157">
        <v>0.98905200000000004</v>
      </c>
      <c r="K95" s="45">
        <v>0.12944444444444445</v>
      </c>
    </row>
    <row r="96" spans="1:11" x14ac:dyDescent="0.3">
      <c r="A96" s="156">
        <v>85.498993999999996</v>
      </c>
      <c r="B96" s="157">
        <v>7.3499999999999998E-4</v>
      </c>
      <c r="C96" s="157">
        <v>0.90973599999999999</v>
      </c>
      <c r="D96" s="157">
        <v>0.29026800000000003</v>
      </c>
      <c r="E96" s="157">
        <v>0.17368600000000001</v>
      </c>
      <c r="F96" s="157">
        <v>0.15551499999999999</v>
      </c>
      <c r="G96" s="157">
        <v>0.98216899999999996</v>
      </c>
      <c r="H96" s="157">
        <v>0.97719100000000003</v>
      </c>
      <c r="I96" s="157">
        <v>0.98926000000000003</v>
      </c>
      <c r="J96" s="157">
        <v>0.98503300000000005</v>
      </c>
      <c r="K96" s="45">
        <v>0.13753472222222221</v>
      </c>
    </row>
    <row r="97" spans="1:11" x14ac:dyDescent="0.3">
      <c r="A97" s="156">
        <v>85.998659000000004</v>
      </c>
      <c r="B97" s="157">
        <v>7.3499999999999998E-4</v>
      </c>
      <c r="C97" s="157">
        <v>0.92480799999999996</v>
      </c>
      <c r="D97" s="157">
        <v>0.296238</v>
      </c>
      <c r="E97" s="157">
        <v>0.17921899999999999</v>
      </c>
      <c r="F97" s="157">
        <v>0.153112</v>
      </c>
      <c r="G97" s="157">
        <v>0.98304899999999995</v>
      </c>
      <c r="H97" s="157">
        <v>0.977684</v>
      </c>
      <c r="I97" s="157">
        <v>0.98814800000000003</v>
      </c>
      <c r="J97" s="157">
        <v>0.98868199999999995</v>
      </c>
      <c r="K97" s="45">
        <v>0.14559027777777778</v>
      </c>
    </row>
    <row r="98" spans="1:11" x14ac:dyDescent="0.3">
      <c r="A98" s="156">
        <v>86.498993999999996</v>
      </c>
      <c r="B98" s="157">
        <v>7.3499999999999998E-4</v>
      </c>
      <c r="C98" s="157">
        <v>0.87623300000000004</v>
      </c>
      <c r="D98" s="157">
        <v>0.28055799999999997</v>
      </c>
      <c r="E98" s="157">
        <v>0.170516</v>
      </c>
      <c r="F98" s="157">
        <v>0.14460200000000001</v>
      </c>
      <c r="G98" s="157">
        <v>0.98296099999999997</v>
      </c>
      <c r="H98" s="157">
        <v>0.97714900000000005</v>
      </c>
      <c r="I98" s="157">
        <v>0.98905100000000001</v>
      </c>
      <c r="J98" s="157">
        <v>0.98849600000000004</v>
      </c>
      <c r="K98" s="45">
        <v>0.15368055555555557</v>
      </c>
    </row>
    <row r="99" spans="1:11" x14ac:dyDescent="0.3">
      <c r="A99" s="156">
        <v>86.998659000000004</v>
      </c>
      <c r="B99" s="157">
        <v>7.3499999999999998E-4</v>
      </c>
      <c r="C99" s="157">
        <v>0.91916799999999999</v>
      </c>
      <c r="D99" s="157">
        <v>0.28795500000000002</v>
      </c>
      <c r="E99" s="157">
        <v>0.17613200000000001</v>
      </c>
      <c r="F99" s="157">
        <v>0.167127</v>
      </c>
      <c r="G99" s="157">
        <v>0.98158400000000001</v>
      </c>
      <c r="H99" s="157">
        <v>0.97709699999999999</v>
      </c>
      <c r="I99" s="157">
        <v>0.98621599999999998</v>
      </c>
      <c r="J99" s="157">
        <v>0.98592400000000002</v>
      </c>
      <c r="K99" s="45">
        <v>0.16173611111111111</v>
      </c>
    </row>
    <row r="100" spans="1:11" x14ac:dyDescent="0.3">
      <c r="A100" s="156">
        <v>87.498993999999996</v>
      </c>
      <c r="B100" s="157">
        <v>7.3499999999999998E-4</v>
      </c>
      <c r="C100" s="157">
        <v>0.87740799999999997</v>
      </c>
      <c r="D100" s="157">
        <v>0.27859800000000001</v>
      </c>
      <c r="E100" s="157">
        <v>0.16514200000000001</v>
      </c>
      <c r="F100" s="157">
        <v>0.15507000000000001</v>
      </c>
      <c r="G100" s="157">
        <v>0.98391099999999998</v>
      </c>
      <c r="H100" s="157">
        <v>0.979298</v>
      </c>
      <c r="I100" s="157">
        <v>0.98805799999999999</v>
      </c>
      <c r="J100" s="157">
        <v>0.98898699999999995</v>
      </c>
      <c r="K100" s="45">
        <v>0.1698263888888889</v>
      </c>
    </row>
    <row r="101" spans="1:11" x14ac:dyDescent="0.3">
      <c r="A101" s="156">
        <v>87.998659000000004</v>
      </c>
      <c r="B101" s="157">
        <v>7.3499999999999998E-4</v>
      </c>
      <c r="C101" s="157">
        <v>0.88648499999999997</v>
      </c>
      <c r="D101" s="157">
        <v>0.28017999999999998</v>
      </c>
      <c r="E101" s="157">
        <v>0.167937</v>
      </c>
      <c r="F101" s="157">
        <v>0.15818699999999999</v>
      </c>
      <c r="G101" s="157">
        <v>0.98336999999999997</v>
      </c>
      <c r="H101" s="157">
        <v>0.979993</v>
      </c>
      <c r="I101" s="157">
        <v>0.984711</v>
      </c>
      <c r="J101" s="157">
        <v>0.98878299999999997</v>
      </c>
      <c r="K101" s="45">
        <v>0.17787037037037037</v>
      </c>
    </row>
    <row r="102" spans="1:11" x14ac:dyDescent="0.3">
      <c r="A102" s="156">
        <v>88.498993999999996</v>
      </c>
      <c r="B102" s="157">
        <v>7.3499999999999998E-4</v>
      </c>
      <c r="C102" s="157">
        <v>0.85888600000000004</v>
      </c>
      <c r="D102" s="157">
        <v>0.27593499999999999</v>
      </c>
      <c r="E102" s="157">
        <v>0.16366600000000001</v>
      </c>
      <c r="F102" s="157">
        <v>0.14335000000000001</v>
      </c>
      <c r="G102" s="157">
        <v>0.98309199999999997</v>
      </c>
      <c r="H102" s="157">
        <v>0.97795200000000004</v>
      </c>
      <c r="I102" s="157">
        <v>0.988313</v>
      </c>
      <c r="J102" s="157">
        <v>0.98814900000000006</v>
      </c>
      <c r="K102" s="45">
        <v>0.18597222222222221</v>
      </c>
    </row>
    <row r="103" spans="1:11" x14ac:dyDescent="0.3">
      <c r="A103" s="156">
        <v>88.998659000000004</v>
      </c>
      <c r="B103" s="157">
        <v>7.3499999999999998E-4</v>
      </c>
      <c r="C103" s="157">
        <v>0.89533700000000005</v>
      </c>
      <c r="D103" s="157">
        <v>0.28226099999999998</v>
      </c>
      <c r="E103" s="157">
        <v>0.17239599999999999</v>
      </c>
      <c r="F103" s="157">
        <v>0.158419</v>
      </c>
      <c r="G103" s="157">
        <v>0.98431100000000005</v>
      </c>
      <c r="H103" s="157">
        <v>0.97880800000000001</v>
      </c>
      <c r="I103" s="157">
        <v>0.99054200000000003</v>
      </c>
      <c r="J103" s="157">
        <v>0.98908300000000005</v>
      </c>
      <c r="K103" s="45">
        <v>0.19401620370370373</v>
      </c>
    </row>
    <row r="104" spans="1:11" x14ac:dyDescent="0.3">
      <c r="A104" s="156">
        <v>89.498993999999996</v>
      </c>
      <c r="B104" s="157">
        <v>7.3499999999999998E-4</v>
      </c>
      <c r="C104" s="157">
        <v>0.85570400000000002</v>
      </c>
      <c r="D104" s="157">
        <v>0.27015800000000001</v>
      </c>
      <c r="E104" s="157">
        <v>0.16137000000000001</v>
      </c>
      <c r="F104" s="157">
        <v>0.15401699999999999</v>
      </c>
      <c r="G104" s="157">
        <v>0.98351699999999997</v>
      </c>
      <c r="H104" s="157">
        <v>0.97915799999999997</v>
      </c>
      <c r="I104" s="157">
        <v>0.98746900000000004</v>
      </c>
      <c r="J104" s="157">
        <v>0.98828499999999997</v>
      </c>
      <c r="K104" s="45">
        <v>0.20210648148148147</v>
      </c>
    </row>
    <row r="105" spans="1:11" x14ac:dyDescent="0.3">
      <c r="A105" s="156">
        <v>89.998659000000004</v>
      </c>
      <c r="B105" s="157">
        <v>7.3499999999999998E-4</v>
      </c>
      <c r="C105" s="157">
        <v>0.87615799999999999</v>
      </c>
      <c r="D105" s="157">
        <v>0.27600400000000003</v>
      </c>
      <c r="E105" s="157">
        <v>0.17036000000000001</v>
      </c>
      <c r="F105" s="157">
        <v>0.15379000000000001</v>
      </c>
      <c r="G105" s="157">
        <v>0.98377300000000001</v>
      </c>
      <c r="H105" s="157">
        <v>0.98045400000000005</v>
      </c>
      <c r="I105" s="157">
        <v>0.98781300000000005</v>
      </c>
      <c r="J105" s="157">
        <v>0.98637300000000006</v>
      </c>
      <c r="K105" s="45">
        <v>0.2101736111111111</v>
      </c>
    </row>
    <row r="106" spans="1:11" x14ac:dyDescent="0.3">
      <c r="A106" s="156">
        <v>90.498993999999996</v>
      </c>
      <c r="B106" s="157">
        <v>7.3499999999999998E-4</v>
      </c>
      <c r="C106" s="157">
        <v>0.93592299999999995</v>
      </c>
      <c r="D106" s="157">
        <v>0.29614499999999999</v>
      </c>
      <c r="E106" s="157">
        <v>0.18221799999999999</v>
      </c>
      <c r="F106" s="157">
        <v>0.161414</v>
      </c>
      <c r="G106" s="157">
        <v>0.98195900000000003</v>
      </c>
      <c r="H106" s="157">
        <v>0.97778600000000004</v>
      </c>
      <c r="I106" s="157">
        <v>0.985958</v>
      </c>
      <c r="J106" s="157">
        <v>0.98630499999999999</v>
      </c>
      <c r="K106" s="45">
        <v>0.21828703703703703</v>
      </c>
    </row>
    <row r="107" spans="1:11" x14ac:dyDescent="0.3">
      <c r="A107" s="156">
        <v>90.998659000000004</v>
      </c>
      <c r="B107" s="157">
        <v>7.3499999999999998E-4</v>
      </c>
      <c r="C107" s="157">
        <v>0.89214400000000005</v>
      </c>
      <c r="D107" s="157">
        <v>0.28293499999999999</v>
      </c>
      <c r="E107" s="157">
        <v>0.17268</v>
      </c>
      <c r="F107" s="157">
        <v>0.15359400000000001</v>
      </c>
      <c r="G107" s="157">
        <v>0.98319100000000004</v>
      </c>
      <c r="H107" s="157">
        <v>0.97800399999999998</v>
      </c>
      <c r="I107" s="157">
        <v>0.98877099999999996</v>
      </c>
      <c r="J107" s="157">
        <v>0.98798399999999997</v>
      </c>
      <c r="K107" s="45">
        <v>0.22633101851851853</v>
      </c>
    </row>
    <row r="108" spans="1:11" x14ac:dyDescent="0.3">
      <c r="A108" s="156">
        <v>91.498993999999996</v>
      </c>
      <c r="B108" s="157">
        <v>7.3499999999999998E-4</v>
      </c>
      <c r="C108" s="157">
        <v>0.89956599999999998</v>
      </c>
      <c r="D108" s="157">
        <v>0.28232400000000002</v>
      </c>
      <c r="E108" s="157">
        <v>0.173958</v>
      </c>
      <c r="F108" s="157">
        <v>0.16095899999999999</v>
      </c>
      <c r="G108" s="157">
        <v>0.983429</v>
      </c>
      <c r="H108" s="157">
        <v>0.97888299999999995</v>
      </c>
      <c r="I108" s="157">
        <v>0.98748100000000005</v>
      </c>
      <c r="J108" s="157">
        <v>0.98846999999999996</v>
      </c>
      <c r="K108" s="45">
        <v>0.23442129629629629</v>
      </c>
    </row>
    <row r="109" spans="1:11" x14ac:dyDescent="0.3">
      <c r="A109" s="156">
        <v>91.998659000000004</v>
      </c>
      <c r="B109" s="157">
        <v>7.3499999999999998E-4</v>
      </c>
      <c r="C109" s="157">
        <v>0.83778600000000003</v>
      </c>
      <c r="D109" s="157">
        <v>0.26716499999999999</v>
      </c>
      <c r="E109" s="157">
        <v>0.163021</v>
      </c>
      <c r="F109" s="157">
        <v>0.140434</v>
      </c>
      <c r="G109" s="157">
        <v>0.98446199999999995</v>
      </c>
      <c r="H109" s="157">
        <v>0.98015799999999997</v>
      </c>
      <c r="I109" s="157">
        <v>0.989263</v>
      </c>
      <c r="J109" s="157">
        <v>0.98826800000000004</v>
      </c>
      <c r="K109" s="45">
        <v>0.24247685185185186</v>
      </c>
    </row>
    <row r="110" spans="1:11" x14ac:dyDescent="0.3">
      <c r="A110" s="156">
        <v>92.498993999999996</v>
      </c>
      <c r="B110" s="157">
        <v>7.3499999999999998E-4</v>
      </c>
      <c r="C110" s="157">
        <v>0.96213899999999997</v>
      </c>
      <c r="D110" s="157">
        <v>0.301709</v>
      </c>
      <c r="E110" s="157">
        <v>0.18654200000000001</v>
      </c>
      <c r="F110" s="157">
        <v>0.172178</v>
      </c>
      <c r="G110" s="157">
        <v>0.98308600000000002</v>
      </c>
      <c r="H110" s="157">
        <v>0.97699000000000003</v>
      </c>
      <c r="I110" s="157">
        <v>0.989537</v>
      </c>
      <c r="J110" s="157">
        <v>0.98882599999999998</v>
      </c>
      <c r="K110" s="45">
        <v>0.25055555555555559</v>
      </c>
    </row>
    <row r="111" spans="1:11" x14ac:dyDescent="0.3">
      <c r="A111" s="156">
        <v>92.998659000000004</v>
      </c>
      <c r="B111" s="157">
        <v>7.3499999999999998E-4</v>
      </c>
      <c r="C111" s="157">
        <v>0.84254600000000002</v>
      </c>
      <c r="D111" s="157">
        <v>0.26933800000000002</v>
      </c>
      <c r="E111" s="157">
        <v>0.16159599999999999</v>
      </c>
      <c r="F111" s="157">
        <v>0.14227400000000001</v>
      </c>
      <c r="G111" s="157">
        <v>0.983205</v>
      </c>
      <c r="H111" s="157">
        <v>0.97750400000000004</v>
      </c>
      <c r="I111" s="157">
        <v>0.98978500000000003</v>
      </c>
      <c r="J111" s="157">
        <v>0.98802800000000002</v>
      </c>
      <c r="K111" s="45">
        <v>0.25859953703703703</v>
      </c>
    </row>
    <row r="112" spans="1:11" x14ac:dyDescent="0.3">
      <c r="A112" s="156">
        <v>93.498993999999996</v>
      </c>
      <c r="B112" s="157">
        <v>7.3499999999999998E-4</v>
      </c>
      <c r="C112" s="157">
        <v>0.86035600000000001</v>
      </c>
      <c r="D112" s="157">
        <v>0.27045200000000003</v>
      </c>
      <c r="E112" s="157">
        <v>0.16672100000000001</v>
      </c>
      <c r="F112" s="157">
        <v>0.15273100000000001</v>
      </c>
      <c r="G112" s="157">
        <v>0.98267499999999997</v>
      </c>
      <c r="H112" s="157">
        <v>0.97615300000000005</v>
      </c>
      <c r="I112" s="157">
        <v>0.98972199999999999</v>
      </c>
      <c r="J112" s="157">
        <v>0.98867300000000002</v>
      </c>
      <c r="K112" s="45">
        <v>0.26667824074074076</v>
      </c>
    </row>
    <row r="113" spans="1:11" x14ac:dyDescent="0.3">
      <c r="A113" s="156">
        <v>93.998659000000004</v>
      </c>
      <c r="B113" s="157">
        <v>7.3499999999999998E-4</v>
      </c>
      <c r="C113" s="157">
        <v>0.94293499999999997</v>
      </c>
      <c r="D113" s="157">
        <v>0.296379</v>
      </c>
      <c r="E113" s="157">
        <v>0.1802</v>
      </c>
      <c r="F113" s="157">
        <v>0.16997699999999999</v>
      </c>
      <c r="G113" s="157">
        <v>0.98323000000000005</v>
      </c>
      <c r="H113" s="157">
        <v>0.97809500000000005</v>
      </c>
      <c r="I113" s="157">
        <v>0.98760199999999998</v>
      </c>
      <c r="J113" s="157">
        <v>0.98912900000000004</v>
      </c>
      <c r="K113" s="45">
        <v>0.2747337962962963</v>
      </c>
    </row>
    <row r="114" spans="1:11" x14ac:dyDescent="0.3">
      <c r="A114" s="156">
        <v>94.498993999999996</v>
      </c>
      <c r="B114" s="157">
        <v>7.3499999999999998E-4</v>
      </c>
      <c r="C114" s="157">
        <v>0.87867200000000001</v>
      </c>
      <c r="D114" s="157">
        <v>0.277617</v>
      </c>
      <c r="E114" s="157">
        <v>0.16846</v>
      </c>
      <c r="F114" s="157">
        <v>0.154977</v>
      </c>
      <c r="G114" s="157">
        <v>0.98238199999999998</v>
      </c>
      <c r="H114" s="157">
        <v>0.97812699999999997</v>
      </c>
      <c r="I114" s="157">
        <v>0.98731899999999995</v>
      </c>
      <c r="J114" s="157">
        <v>0.98595600000000005</v>
      </c>
      <c r="K114" s="45">
        <v>0.28281249999999997</v>
      </c>
    </row>
    <row r="115" spans="1:11" x14ac:dyDescent="0.3">
      <c r="A115" s="156">
        <v>94.998659000000004</v>
      </c>
      <c r="B115" s="157">
        <v>7.3499999999999998E-4</v>
      </c>
      <c r="C115" s="157">
        <v>0.86092999999999997</v>
      </c>
      <c r="D115" s="157">
        <v>0.27224900000000002</v>
      </c>
      <c r="E115" s="157">
        <v>0.165968</v>
      </c>
      <c r="F115" s="157">
        <v>0.15046399999999999</v>
      </c>
      <c r="G115" s="157">
        <v>0.98175900000000005</v>
      </c>
      <c r="H115" s="157">
        <v>0.97664099999999998</v>
      </c>
      <c r="I115" s="157">
        <v>0.98694099999999996</v>
      </c>
      <c r="J115" s="157">
        <v>0.98681300000000005</v>
      </c>
      <c r="K115" s="45">
        <v>0.29086805555555556</v>
      </c>
    </row>
    <row r="116" spans="1:11" x14ac:dyDescent="0.3">
      <c r="A116" s="156">
        <v>95.498993999999996</v>
      </c>
      <c r="B116" s="157">
        <v>7.3499999999999998E-4</v>
      </c>
      <c r="C116" s="157">
        <v>0.87205100000000002</v>
      </c>
      <c r="D116" s="157">
        <v>0.27411200000000002</v>
      </c>
      <c r="E116" s="157">
        <v>0.16900899999999999</v>
      </c>
      <c r="F116" s="157">
        <v>0.15481700000000001</v>
      </c>
      <c r="G116" s="157">
        <v>0.98184899999999997</v>
      </c>
      <c r="H116" s="157">
        <v>0.97885800000000001</v>
      </c>
      <c r="I116" s="157">
        <v>0.983491</v>
      </c>
      <c r="J116" s="157">
        <v>0.98619100000000004</v>
      </c>
      <c r="K116" s="45">
        <v>0.29895833333333333</v>
      </c>
    </row>
    <row r="117" spans="1:11" x14ac:dyDescent="0.3">
      <c r="A117" s="156">
        <v>95.998659000000004</v>
      </c>
      <c r="B117" s="157">
        <v>7.3499999999999998E-4</v>
      </c>
      <c r="C117" s="157">
        <v>0.90484200000000004</v>
      </c>
      <c r="D117" s="157">
        <v>0.28273500000000001</v>
      </c>
      <c r="E117" s="157">
        <v>0.174181</v>
      </c>
      <c r="F117" s="157">
        <v>0.165191</v>
      </c>
      <c r="G117" s="157">
        <v>0.98219199999999995</v>
      </c>
      <c r="H117" s="157">
        <v>0.975962</v>
      </c>
      <c r="I117" s="157">
        <v>0.99146999999999996</v>
      </c>
      <c r="J117" s="157">
        <v>0.98537600000000003</v>
      </c>
      <c r="K117" s="45">
        <v>0.30701388888888886</v>
      </c>
    </row>
    <row r="118" spans="1:11" x14ac:dyDescent="0.3">
      <c r="A118" s="156">
        <v>96.498993999999996</v>
      </c>
      <c r="B118" s="157">
        <v>7.3499999999999998E-4</v>
      </c>
      <c r="C118" s="157">
        <v>0.88913900000000001</v>
      </c>
      <c r="D118" s="157">
        <v>0.28023599999999999</v>
      </c>
      <c r="E118" s="157">
        <v>0.17224400000000001</v>
      </c>
      <c r="F118" s="157">
        <v>0.15642300000000001</v>
      </c>
      <c r="G118" s="157">
        <v>0.98280599999999996</v>
      </c>
      <c r="H118" s="157">
        <v>0.979074</v>
      </c>
      <c r="I118" s="157">
        <v>0.98635799999999996</v>
      </c>
      <c r="J118" s="157">
        <v>0.98671900000000001</v>
      </c>
      <c r="K118" s="45">
        <v>0.31511574074074072</v>
      </c>
    </row>
    <row r="119" spans="1:11" x14ac:dyDescent="0.3">
      <c r="A119" s="156">
        <v>96.998659000000004</v>
      </c>
      <c r="B119" s="157">
        <v>7.3499999999999998E-4</v>
      </c>
      <c r="C119" s="157">
        <v>0.89689600000000003</v>
      </c>
      <c r="D119" s="157">
        <v>0.28308499999999998</v>
      </c>
      <c r="E119" s="157">
        <v>0.17549699999999999</v>
      </c>
      <c r="F119" s="157">
        <v>0.15522900000000001</v>
      </c>
      <c r="G119" s="157">
        <v>0.98261699999999996</v>
      </c>
      <c r="H119" s="157">
        <v>0.97936999999999996</v>
      </c>
      <c r="I119" s="157">
        <v>0.98436299999999999</v>
      </c>
      <c r="J119" s="157">
        <v>0.98736400000000002</v>
      </c>
      <c r="K119" s="45">
        <v>0.32317129629629632</v>
      </c>
    </row>
    <row r="120" spans="1:11" x14ac:dyDescent="0.3">
      <c r="A120" s="156">
        <v>97.498993999999996</v>
      </c>
      <c r="B120" s="157">
        <v>6.9800000000000005E-4</v>
      </c>
      <c r="C120" s="157">
        <v>0.84567499999999995</v>
      </c>
      <c r="D120" s="157">
        <v>0.26754699999999998</v>
      </c>
      <c r="E120" s="157">
        <v>0.166071</v>
      </c>
      <c r="F120" s="157">
        <v>0.144509</v>
      </c>
      <c r="G120" s="157">
        <v>0.98269399999999996</v>
      </c>
      <c r="H120" s="157">
        <v>0.97714500000000004</v>
      </c>
      <c r="I120" s="157">
        <v>0.98801600000000001</v>
      </c>
      <c r="J120" s="157">
        <v>0.98847099999999999</v>
      </c>
      <c r="K120" s="45">
        <v>0.33126157407407408</v>
      </c>
    </row>
    <row r="121" spans="1:11" x14ac:dyDescent="0.3">
      <c r="A121" s="156">
        <v>97.998659000000004</v>
      </c>
      <c r="B121" s="157">
        <v>6.9800000000000005E-4</v>
      </c>
      <c r="C121" s="157">
        <v>0.93479999999999996</v>
      </c>
      <c r="D121" s="157">
        <v>0.29513099999999998</v>
      </c>
      <c r="E121" s="157">
        <v>0.17953</v>
      </c>
      <c r="F121" s="157">
        <v>0.16500699999999999</v>
      </c>
      <c r="G121" s="157">
        <v>0.98309400000000002</v>
      </c>
      <c r="H121" s="157">
        <v>0.979383</v>
      </c>
      <c r="I121" s="157">
        <v>0.98638700000000001</v>
      </c>
      <c r="J121" s="157">
        <v>0.98722399999999999</v>
      </c>
      <c r="K121" s="45">
        <v>0.33930555555555553</v>
      </c>
    </row>
    <row r="122" spans="1:11" x14ac:dyDescent="0.3">
      <c r="A122" s="156">
        <v>98.498993999999996</v>
      </c>
      <c r="B122" s="157">
        <v>6.9800000000000005E-4</v>
      </c>
      <c r="C122" s="157">
        <v>0.86971900000000002</v>
      </c>
      <c r="D122" s="157">
        <v>0.27359</v>
      </c>
      <c r="E122" s="157">
        <v>0.167488</v>
      </c>
      <c r="F122" s="157">
        <v>0.15505099999999999</v>
      </c>
      <c r="G122" s="157">
        <v>0.98363400000000001</v>
      </c>
      <c r="H122" s="157">
        <v>0.97894599999999998</v>
      </c>
      <c r="I122" s="157">
        <v>0.98733599999999999</v>
      </c>
      <c r="J122" s="157">
        <v>0.98930799999999997</v>
      </c>
      <c r="K122" s="45">
        <v>0.34740740740740739</v>
      </c>
    </row>
    <row r="123" spans="1:11" x14ac:dyDescent="0.3">
      <c r="A123" s="156">
        <v>98.998659000000004</v>
      </c>
      <c r="B123" s="157">
        <v>6.9800000000000005E-4</v>
      </c>
      <c r="C123" s="157">
        <v>0.85309999999999997</v>
      </c>
      <c r="D123" s="157">
        <v>0.26899000000000001</v>
      </c>
      <c r="E123" s="157">
        <v>0.16758899999999999</v>
      </c>
      <c r="F123" s="157">
        <v>0.147531</v>
      </c>
      <c r="G123" s="157">
        <v>0.98311899999999997</v>
      </c>
      <c r="H123" s="157">
        <v>0.97745000000000004</v>
      </c>
      <c r="I123" s="157">
        <v>0.98802400000000001</v>
      </c>
      <c r="J123" s="157">
        <v>0.98955099999999996</v>
      </c>
      <c r="K123" s="45">
        <v>0.35545138888888889</v>
      </c>
    </row>
    <row r="124" spans="1:11" x14ac:dyDescent="0.3">
      <c r="A124" s="156">
        <v>99.498993999999996</v>
      </c>
      <c r="B124" s="157">
        <v>6.9800000000000005E-4</v>
      </c>
      <c r="C124" s="157">
        <v>0.84075800000000001</v>
      </c>
      <c r="D124" s="157">
        <v>0.26267400000000002</v>
      </c>
      <c r="E124" s="157">
        <v>0.164802</v>
      </c>
      <c r="F124" s="157">
        <v>0.15060899999999999</v>
      </c>
      <c r="G124" s="157">
        <v>0.98365800000000003</v>
      </c>
      <c r="H124" s="157">
        <v>0.97890600000000005</v>
      </c>
      <c r="I124" s="157">
        <v>0.98728899999999997</v>
      </c>
      <c r="J124" s="157">
        <v>0.989533</v>
      </c>
      <c r="K124" s="45">
        <v>0.36354166666666665</v>
      </c>
    </row>
    <row r="125" spans="1:11" x14ac:dyDescent="0.3">
      <c r="A125" s="156">
        <v>99.998659000000004</v>
      </c>
      <c r="B125" s="157">
        <v>6.9800000000000005E-4</v>
      </c>
      <c r="C125" s="157">
        <v>0.87436100000000005</v>
      </c>
      <c r="D125" s="157">
        <v>0.275117</v>
      </c>
      <c r="E125" s="157">
        <v>0.170039</v>
      </c>
      <c r="F125" s="157">
        <v>0.154088</v>
      </c>
      <c r="G125" s="157">
        <v>0.981958</v>
      </c>
      <c r="H125" s="157">
        <v>0.97686700000000004</v>
      </c>
      <c r="I125" s="157">
        <v>0.98636000000000001</v>
      </c>
      <c r="J125" s="157">
        <v>0.98773999999999995</v>
      </c>
      <c r="K125" s="45">
        <v>0.37158564814814815</v>
      </c>
    </row>
    <row r="126" spans="1:11" x14ac:dyDescent="0.3">
      <c r="A126" s="156">
        <v>100.498994</v>
      </c>
      <c r="B126" s="157">
        <v>6.9800000000000005E-4</v>
      </c>
      <c r="C126" s="157">
        <v>0.89069200000000004</v>
      </c>
      <c r="D126" s="157">
        <v>0.27817399999999998</v>
      </c>
      <c r="E126" s="157">
        <v>0.17591300000000001</v>
      </c>
      <c r="F126" s="157">
        <v>0.15843199999999999</v>
      </c>
      <c r="G126" s="157">
        <v>0.98394000000000004</v>
      </c>
      <c r="H126" s="157">
        <v>0.97965199999999997</v>
      </c>
      <c r="I126" s="157">
        <v>0.98735300000000004</v>
      </c>
      <c r="J126" s="157">
        <v>0.98910100000000001</v>
      </c>
      <c r="K126" s="45">
        <v>0.37967592592592592</v>
      </c>
    </row>
    <row r="127" spans="1:11" x14ac:dyDescent="0.3">
      <c r="A127" s="156">
        <v>101.498994</v>
      </c>
      <c r="B127" s="157">
        <v>6.9800000000000005E-4</v>
      </c>
      <c r="C127" s="157">
        <v>0.85377899999999995</v>
      </c>
      <c r="D127" s="157">
        <v>0.26822099999999999</v>
      </c>
      <c r="E127" s="157">
        <v>0.167157</v>
      </c>
      <c r="F127" s="157">
        <v>0.15018100000000001</v>
      </c>
      <c r="G127" s="157">
        <v>0.98389199999999999</v>
      </c>
      <c r="H127" s="157">
        <v>0.97863500000000003</v>
      </c>
      <c r="I127" s="157">
        <v>0.98836599999999997</v>
      </c>
      <c r="J127" s="157">
        <v>0.98992999999999998</v>
      </c>
      <c r="K127" s="45">
        <v>8.3912037037037045E-3</v>
      </c>
    </row>
    <row r="128" spans="1:11" x14ac:dyDescent="0.3">
      <c r="A128" s="156">
        <v>101.998659</v>
      </c>
      <c r="B128" s="157">
        <v>6.9800000000000005E-4</v>
      </c>
      <c r="C128" s="157">
        <v>0.88924499999999995</v>
      </c>
      <c r="D128" s="157">
        <v>0.28221800000000002</v>
      </c>
      <c r="E128" s="157">
        <v>0.17285900000000001</v>
      </c>
      <c r="F128" s="157">
        <v>0.15195</v>
      </c>
      <c r="G128" s="157">
        <v>0.98238499999999995</v>
      </c>
      <c r="H128" s="157">
        <v>0.97841900000000004</v>
      </c>
      <c r="I128" s="157">
        <v>0.98677700000000002</v>
      </c>
      <c r="J128" s="157">
        <v>0.98592400000000002</v>
      </c>
      <c r="K128" s="45">
        <v>1.6412037037037037E-2</v>
      </c>
    </row>
    <row r="129" spans="1:11" x14ac:dyDescent="0.3">
      <c r="A129" s="156">
        <v>102.498994</v>
      </c>
      <c r="B129" s="157">
        <v>6.9800000000000005E-4</v>
      </c>
      <c r="C129" s="157">
        <v>0.88691900000000001</v>
      </c>
      <c r="D129" s="157">
        <v>0.27899400000000002</v>
      </c>
      <c r="E129" s="157">
        <v>0.17397599999999999</v>
      </c>
      <c r="F129" s="157">
        <v>0.15495500000000001</v>
      </c>
      <c r="G129" s="157">
        <v>0.98284199999999999</v>
      </c>
      <c r="H129" s="157">
        <v>0.97780999999999996</v>
      </c>
      <c r="I129" s="157">
        <v>0.98707999999999996</v>
      </c>
      <c r="J129" s="157">
        <v>0.98866600000000004</v>
      </c>
      <c r="K129" s="45">
        <v>2.4467592592592593E-2</v>
      </c>
    </row>
    <row r="130" spans="1:11" x14ac:dyDescent="0.3">
      <c r="A130" s="156">
        <v>102.998659</v>
      </c>
      <c r="B130" s="157">
        <v>6.9800000000000005E-4</v>
      </c>
      <c r="C130" s="157">
        <v>0.821496</v>
      </c>
      <c r="D130" s="157">
        <v>0.259268</v>
      </c>
      <c r="E130" s="157">
        <v>0.16084899999999999</v>
      </c>
      <c r="F130" s="157">
        <v>0.14211099999999999</v>
      </c>
      <c r="G130" s="157">
        <v>0.98449399999999998</v>
      </c>
      <c r="H130" s="157">
        <v>0.97977800000000004</v>
      </c>
      <c r="I130" s="157">
        <v>0.98961100000000002</v>
      </c>
      <c r="J130" s="157">
        <v>0.988811</v>
      </c>
      <c r="K130" s="45">
        <v>3.2499999999999994E-2</v>
      </c>
    </row>
    <row r="131" spans="1:11" x14ac:dyDescent="0.3">
      <c r="A131" s="156">
        <v>103.498994</v>
      </c>
      <c r="B131" s="157">
        <v>6.9800000000000005E-4</v>
      </c>
      <c r="C131" s="157">
        <v>0.85160199999999997</v>
      </c>
      <c r="D131" s="157">
        <v>0.26639200000000002</v>
      </c>
      <c r="E131" s="157">
        <v>0.16533999999999999</v>
      </c>
      <c r="F131" s="157">
        <v>0.153478</v>
      </c>
      <c r="G131" s="157">
        <v>0.98277999999999999</v>
      </c>
      <c r="H131" s="157">
        <v>0.97735399999999995</v>
      </c>
      <c r="I131" s="157">
        <v>0.98777099999999995</v>
      </c>
      <c r="J131" s="157">
        <v>0.98863999999999996</v>
      </c>
      <c r="K131" s="45">
        <v>4.0567129629629627E-2</v>
      </c>
    </row>
    <row r="132" spans="1:11" x14ac:dyDescent="0.3">
      <c r="A132" s="156">
        <v>103.998659</v>
      </c>
      <c r="B132" s="157">
        <v>6.9800000000000005E-4</v>
      </c>
      <c r="C132" s="157">
        <v>0.86372099999999996</v>
      </c>
      <c r="D132" s="157">
        <v>0.27171600000000001</v>
      </c>
      <c r="E132" s="157">
        <v>0.167298</v>
      </c>
      <c r="F132" s="157">
        <v>0.15299199999999999</v>
      </c>
      <c r="G132" s="157">
        <v>0.98227200000000003</v>
      </c>
      <c r="H132" s="157">
        <v>0.97785</v>
      </c>
      <c r="I132" s="157">
        <v>0.98605100000000001</v>
      </c>
      <c r="J132" s="157">
        <v>0.98733700000000002</v>
      </c>
      <c r="K132" s="45">
        <v>4.8599537037037038E-2</v>
      </c>
    </row>
    <row r="133" spans="1:11" x14ac:dyDescent="0.3">
      <c r="A133" s="156">
        <v>104.498994</v>
      </c>
      <c r="B133" s="157">
        <v>6.9800000000000005E-4</v>
      </c>
      <c r="C133" s="157">
        <v>0.87270700000000001</v>
      </c>
      <c r="D133" s="157">
        <v>0.27153100000000002</v>
      </c>
      <c r="E133" s="157">
        <v>0.17046700000000001</v>
      </c>
      <c r="F133" s="157">
        <v>0.15917700000000001</v>
      </c>
      <c r="G133" s="157">
        <v>0.97279300000000002</v>
      </c>
      <c r="H133" s="157">
        <v>0.96962199999999998</v>
      </c>
      <c r="I133" s="157">
        <v>0.98248100000000005</v>
      </c>
      <c r="J133" s="157">
        <v>0.96944399999999997</v>
      </c>
      <c r="K133" s="45">
        <v>5.6655092592592597E-2</v>
      </c>
    </row>
    <row r="134" spans="1:11" x14ac:dyDescent="0.3">
      <c r="A134" s="156">
        <v>104.998659</v>
      </c>
      <c r="B134" s="157">
        <v>6.9800000000000005E-4</v>
      </c>
      <c r="C134" s="157">
        <v>0.89394200000000001</v>
      </c>
      <c r="D134" s="157">
        <v>0.27759099999999998</v>
      </c>
      <c r="E134" s="157">
        <v>0.175149</v>
      </c>
      <c r="F134" s="157">
        <v>0.16361000000000001</v>
      </c>
      <c r="G134" s="157">
        <v>0.98137600000000003</v>
      </c>
      <c r="H134" s="157">
        <v>0.97484800000000005</v>
      </c>
      <c r="I134" s="157">
        <v>0.98790100000000003</v>
      </c>
      <c r="J134" s="157">
        <v>0.98790699999999998</v>
      </c>
      <c r="K134" s="45">
        <v>6.4675925925925928E-2</v>
      </c>
    </row>
    <row r="135" spans="1:11" x14ac:dyDescent="0.3">
      <c r="A135" s="156">
        <v>105.498994</v>
      </c>
      <c r="B135" s="157">
        <v>6.9800000000000005E-4</v>
      </c>
      <c r="C135" s="157">
        <v>0.87029199999999995</v>
      </c>
      <c r="D135" s="157">
        <v>0.27083200000000002</v>
      </c>
      <c r="E135" s="157">
        <v>0.17102899999999999</v>
      </c>
      <c r="F135" s="157">
        <v>0.15759899999999999</v>
      </c>
      <c r="G135" s="157">
        <v>0.98218700000000003</v>
      </c>
      <c r="H135" s="157">
        <v>0.97628800000000004</v>
      </c>
      <c r="I135" s="157">
        <v>0.98834599999999995</v>
      </c>
      <c r="J135" s="157">
        <v>0.98782800000000004</v>
      </c>
      <c r="K135" s="45">
        <v>7.273148148148148E-2</v>
      </c>
    </row>
    <row r="136" spans="1:11" x14ac:dyDescent="0.3">
      <c r="A136" s="156">
        <v>105.998659</v>
      </c>
      <c r="B136" s="157">
        <v>6.9800000000000005E-4</v>
      </c>
      <c r="C136" s="157">
        <v>0.86515399999999998</v>
      </c>
      <c r="D136" s="157">
        <v>0.27120899999999998</v>
      </c>
      <c r="E136" s="157">
        <v>0.167627</v>
      </c>
      <c r="F136" s="157">
        <v>0.155108</v>
      </c>
      <c r="G136" s="157">
        <v>0.98410799999999998</v>
      </c>
      <c r="H136" s="157">
        <v>0.97904899999999995</v>
      </c>
      <c r="I136" s="157">
        <v>0.98904099999999995</v>
      </c>
      <c r="J136" s="157">
        <v>0.98929400000000001</v>
      </c>
      <c r="K136" s="45">
        <v>8.0763888888888885E-2</v>
      </c>
    </row>
    <row r="137" spans="1:11" x14ac:dyDescent="0.3">
      <c r="A137" s="156">
        <v>106.498994</v>
      </c>
      <c r="B137" s="157">
        <v>6.9800000000000005E-4</v>
      </c>
      <c r="C137" s="157">
        <v>0.83762400000000004</v>
      </c>
      <c r="D137" s="157">
        <v>0.264459</v>
      </c>
      <c r="E137" s="157">
        <v>0.163303</v>
      </c>
      <c r="F137" s="157">
        <v>0.14540400000000001</v>
      </c>
      <c r="G137" s="157">
        <v>0.98257300000000003</v>
      </c>
      <c r="H137" s="157">
        <v>0.97596000000000005</v>
      </c>
      <c r="I137" s="157">
        <v>0.98902599999999996</v>
      </c>
      <c r="J137" s="157">
        <v>0.98934800000000001</v>
      </c>
      <c r="K137" s="45">
        <v>8.8831018518518531E-2</v>
      </c>
    </row>
  </sheetData>
  <autoFilter ref="A2:T137" xr:uid="{83DD1F94-8BF2-4868-B20A-B321FF9D767A}"/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6152-AB08-4742-AB6D-39163DB108D1}">
  <dimension ref="A1:T451"/>
  <sheetViews>
    <sheetView workbookViewId="0">
      <pane xSplit="1" ySplit="2" topLeftCell="B57" activePane="bottomRight" state="frozen"/>
      <selection pane="topRight" activeCell="B1" sqref="B1"/>
      <selection pane="bottomLeft" activeCell="A3" sqref="A3"/>
      <selection pane="bottomRight" activeCell="H71" sqref="H71"/>
    </sheetView>
  </sheetViews>
  <sheetFormatPr defaultRowHeight="14" x14ac:dyDescent="0.3"/>
  <cols>
    <col min="1" max="1" width="6.08203125" customWidth="1"/>
  </cols>
  <sheetData>
    <row r="1" spans="1:20" ht="18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152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5.5" customHeight="1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153" t="s">
        <v>72</v>
      </c>
      <c r="M2" s="161"/>
      <c r="N2" s="53"/>
      <c r="O2" s="56">
        <f>MAX(G3:G450)</f>
        <v>0.98665700000000001</v>
      </c>
      <c r="P2" s="56">
        <f>MAX(H3:H450)</f>
        <v>0.97995200000000005</v>
      </c>
      <c r="Q2" s="56">
        <f>MAX(I3:I450)</f>
        <v>0.99554699999999996</v>
      </c>
      <c r="R2" s="56">
        <f>MAX(J3:J450)</f>
        <v>0.99261699999999997</v>
      </c>
      <c r="S2" s="56">
        <f>0.5*P2+0.25*(Q2+R2)</f>
        <v>0.98701700000000003</v>
      </c>
      <c r="T2" s="61">
        <f>K42+K160+K272+K328+K450</f>
        <v>3.7935185185185185</v>
      </c>
    </row>
    <row r="3" spans="1:20" x14ac:dyDescent="0.3">
      <c r="A3" s="156">
        <v>0.49899399999999999</v>
      </c>
      <c r="B3" s="157">
        <v>1E-3</v>
      </c>
      <c r="C3" s="157">
        <v>10.779479</v>
      </c>
      <c r="D3" s="157">
        <v>4.0880270000000003</v>
      </c>
      <c r="E3" s="157">
        <v>1.3640920000000001</v>
      </c>
      <c r="F3" s="157">
        <v>1.2393339999999999</v>
      </c>
      <c r="G3" s="157">
        <v>0.56314399999999998</v>
      </c>
      <c r="H3" s="157">
        <v>0.31931500000000002</v>
      </c>
      <c r="I3" s="157">
        <v>0.77305599999999997</v>
      </c>
      <c r="J3" s="157">
        <v>0.84089000000000003</v>
      </c>
      <c r="K3" s="45">
        <v>8.5995370370370357E-3</v>
      </c>
    </row>
    <row r="4" spans="1:20" x14ac:dyDescent="0.3">
      <c r="A4" s="156">
        <v>0.99865899999999996</v>
      </c>
      <c r="B4" s="157">
        <v>1E-3</v>
      </c>
      <c r="C4" s="157">
        <v>6.0848690000000003</v>
      </c>
      <c r="D4" s="157">
        <v>2.2186810000000001</v>
      </c>
      <c r="E4" s="157">
        <v>0.871614</v>
      </c>
      <c r="F4" s="157">
        <v>0.77589300000000005</v>
      </c>
      <c r="G4" s="157">
        <v>0.84225099999999997</v>
      </c>
      <c r="H4" s="157">
        <v>0.77008799999999999</v>
      </c>
      <c r="I4" s="157">
        <v>0.92530599999999996</v>
      </c>
      <c r="J4" s="157">
        <v>0.90352399999999999</v>
      </c>
      <c r="K4" s="45">
        <v>1.6689814814814817E-2</v>
      </c>
    </row>
    <row r="5" spans="1:20" x14ac:dyDescent="0.3">
      <c r="A5" s="156">
        <v>1.4989939999999999</v>
      </c>
      <c r="B5" s="157">
        <v>1E-3</v>
      </c>
      <c r="C5" s="157">
        <v>5.0655950000000001</v>
      </c>
      <c r="D5" s="157">
        <v>1.794462</v>
      </c>
      <c r="E5" s="157">
        <v>0.79446000000000006</v>
      </c>
      <c r="F5" s="157">
        <v>0.68221200000000004</v>
      </c>
      <c r="G5" s="157">
        <v>0.894401</v>
      </c>
      <c r="H5" s="157">
        <v>0.84087699999999999</v>
      </c>
      <c r="I5" s="157">
        <v>0.93949000000000005</v>
      </c>
      <c r="J5" s="157">
        <v>0.95636100000000002</v>
      </c>
      <c r="K5" s="45">
        <v>2.5358796296296296E-2</v>
      </c>
    </row>
    <row r="6" spans="1:20" x14ac:dyDescent="0.3">
      <c r="A6" s="156">
        <v>1.998659</v>
      </c>
      <c r="B6" s="157">
        <v>1E-3</v>
      </c>
      <c r="C6" s="157">
        <v>4.3263699999999998</v>
      </c>
      <c r="D6" s="157">
        <v>1.520421</v>
      </c>
      <c r="E6" s="157">
        <v>0.68881999999999999</v>
      </c>
      <c r="F6" s="157">
        <v>0.59670900000000004</v>
      </c>
      <c r="G6" s="157">
        <v>0.89628099999999999</v>
      </c>
      <c r="H6" s="157">
        <v>0.85077499999999995</v>
      </c>
      <c r="I6" s="157">
        <v>0.94761799999999996</v>
      </c>
      <c r="J6" s="157">
        <v>0.93595399999999995</v>
      </c>
      <c r="K6" s="45">
        <v>3.366898148148148E-2</v>
      </c>
    </row>
    <row r="7" spans="1:20" x14ac:dyDescent="0.3">
      <c r="A7" s="156">
        <v>2.4989940000000002</v>
      </c>
      <c r="B7" s="157">
        <v>1E-3</v>
      </c>
      <c r="C7" s="157">
        <v>4.0309739999999996</v>
      </c>
      <c r="D7" s="157">
        <v>1.415297</v>
      </c>
      <c r="E7" s="157">
        <v>0.65187200000000001</v>
      </c>
      <c r="F7" s="157">
        <v>0.54850699999999997</v>
      </c>
      <c r="G7" s="157">
        <v>0.92711699999999997</v>
      </c>
      <c r="H7" s="157">
        <v>0.89393900000000004</v>
      </c>
      <c r="I7" s="157">
        <v>0.960893</v>
      </c>
      <c r="J7" s="157">
        <v>0.95969800000000005</v>
      </c>
      <c r="K7" s="45">
        <v>4.1828703703703701E-2</v>
      </c>
    </row>
    <row r="8" spans="1:20" x14ac:dyDescent="0.3">
      <c r="A8" s="156">
        <v>2.998659</v>
      </c>
      <c r="B8" s="157">
        <v>1E-3</v>
      </c>
      <c r="C8" s="157">
        <v>3.6621190000000001</v>
      </c>
      <c r="D8" s="157">
        <v>1.278071</v>
      </c>
      <c r="E8" s="157">
        <v>0.59611599999999998</v>
      </c>
      <c r="F8" s="157">
        <v>0.50986100000000001</v>
      </c>
      <c r="G8" s="157">
        <v>0.91274</v>
      </c>
      <c r="H8" s="157">
        <v>0.882386</v>
      </c>
      <c r="I8" s="157">
        <v>0.94218599999999997</v>
      </c>
      <c r="J8" s="157">
        <v>0.94399999999999995</v>
      </c>
      <c r="K8" s="45">
        <v>4.9965277777777782E-2</v>
      </c>
    </row>
    <row r="9" spans="1:20" x14ac:dyDescent="0.3">
      <c r="A9" s="156">
        <v>3.4989940000000002</v>
      </c>
      <c r="B9" s="157">
        <v>1E-3</v>
      </c>
      <c r="C9" s="157">
        <v>3.5152580000000002</v>
      </c>
      <c r="D9" s="157">
        <v>1.220496</v>
      </c>
      <c r="E9" s="157">
        <v>0.57274999999999998</v>
      </c>
      <c r="F9" s="157">
        <v>0.50151599999999996</v>
      </c>
      <c r="G9" s="157">
        <v>0.92852800000000002</v>
      </c>
      <c r="H9" s="157">
        <v>0.89842999999999995</v>
      </c>
      <c r="I9" s="157">
        <v>0.96158299999999997</v>
      </c>
      <c r="J9" s="157">
        <v>0.95566799999999996</v>
      </c>
      <c r="K9" s="45">
        <v>5.8078703703703709E-2</v>
      </c>
    </row>
    <row r="10" spans="1:20" x14ac:dyDescent="0.3">
      <c r="A10" s="156">
        <v>3.998659</v>
      </c>
      <c r="B10" s="157">
        <v>1E-3</v>
      </c>
      <c r="C10" s="157">
        <v>3.6031409999999999</v>
      </c>
      <c r="D10" s="157">
        <v>1.2486010000000001</v>
      </c>
      <c r="E10" s="157">
        <v>0.59196000000000004</v>
      </c>
      <c r="F10" s="157">
        <v>0.51397999999999999</v>
      </c>
      <c r="G10" s="157">
        <v>0.93150500000000003</v>
      </c>
      <c r="H10" s="157">
        <v>0.89374200000000004</v>
      </c>
      <c r="I10" s="157">
        <v>0.97316999999999998</v>
      </c>
      <c r="J10" s="157">
        <v>0.96536599999999995</v>
      </c>
      <c r="K10" s="45">
        <v>6.6192129629629629E-2</v>
      </c>
    </row>
    <row r="11" spans="1:20" x14ac:dyDescent="0.3">
      <c r="A11" s="156">
        <v>4.4989939999999997</v>
      </c>
      <c r="B11" s="157">
        <v>1E-3</v>
      </c>
      <c r="C11" s="157">
        <v>3.2519300000000002</v>
      </c>
      <c r="D11" s="157">
        <v>1.135108</v>
      </c>
      <c r="E11" s="157">
        <v>0.54410099999999995</v>
      </c>
      <c r="F11" s="157">
        <v>0.437612</v>
      </c>
      <c r="G11" s="157">
        <v>0.94618800000000003</v>
      </c>
      <c r="H11" s="157">
        <v>0.91867799999999999</v>
      </c>
      <c r="I11" s="157">
        <v>0.97271300000000005</v>
      </c>
      <c r="J11" s="157">
        <v>0.97468500000000002</v>
      </c>
      <c r="K11" s="45">
        <v>7.4340277777777783E-2</v>
      </c>
    </row>
    <row r="12" spans="1:20" x14ac:dyDescent="0.3">
      <c r="A12" s="156">
        <v>4.998659</v>
      </c>
      <c r="B12" s="157">
        <v>1E-3</v>
      </c>
      <c r="C12" s="157">
        <v>3.2414130000000001</v>
      </c>
      <c r="D12" s="157">
        <v>1.1281000000000001</v>
      </c>
      <c r="E12" s="157">
        <v>0.531138</v>
      </c>
      <c r="F12" s="157">
        <v>0.45407399999999998</v>
      </c>
      <c r="G12" s="157">
        <v>0.94906599999999997</v>
      </c>
      <c r="H12" s="157">
        <v>0.92502399999999996</v>
      </c>
      <c r="I12" s="157">
        <v>0.97234600000000004</v>
      </c>
      <c r="J12" s="157">
        <v>0.97387100000000004</v>
      </c>
      <c r="K12" s="45">
        <v>8.2442129629629629E-2</v>
      </c>
    </row>
    <row r="13" spans="1:20" x14ac:dyDescent="0.3">
      <c r="A13" s="156">
        <v>5.4989939999999997</v>
      </c>
      <c r="B13" s="157">
        <v>1E-3</v>
      </c>
      <c r="C13" s="157">
        <v>3.1819489999999999</v>
      </c>
      <c r="D13" s="157">
        <v>1.1036440000000001</v>
      </c>
      <c r="E13" s="157">
        <v>0.52345299999999995</v>
      </c>
      <c r="F13" s="157">
        <v>0.45120900000000003</v>
      </c>
      <c r="G13" s="157">
        <v>0.94675900000000002</v>
      </c>
      <c r="H13" s="157">
        <v>0.92285899999999998</v>
      </c>
      <c r="I13" s="157">
        <v>0.97409000000000001</v>
      </c>
      <c r="J13" s="157">
        <v>0.96722699999999995</v>
      </c>
      <c r="K13" s="45">
        <v>9.0601851851851864E-2</v>
      </c>
    </row>
    <row r="14" spans="1:20" x14ac:dyDescent="0.3">
      <c r="A14" s="156">
        <v>5.998659</v>
      </c>
      <c r="B14" s="157">
        <v>1E-3</v>
      </c>
      <c r="C14" s="157">
        <v>3.2553230000000002</v>
      </c>
      <c r="D14" s="157">
        <v>1.1189199999999999</v>
      </c>
      <c r="E14" s="157">
        <v>0.53668300000000002</v>
      </c>
      <c r="F14" s="157">
        <v>0.48079899999999998</v>
      </c>
      <c r="G14" s="157">
        <v>0.94560999999999995</v>
      </c>
      <c r="H14" s="157">
        <v>0.92459899999999995</v>
      </c>
      <c r="I14" s="157">
        <v>0.97453100000000004</v>
      </c>
      <c r="J14" s="157">
        <v>0.958708</v>
      </c>
      <c r="K14" s="45">
        <v>9.8761574074074085E-2</v>
      </c>
    </row>
    <row r="15" spans="1:20" x14ac:dyDescent="0.3">
      <c r="A15" s="156">
        <v>6.4989939999999997</v>
      </c>
      <c r="B15" s="157">
        <v>1E-3</v>
      </c>
      <c r="C15" s="157">
        <v>3.0573250000000001</v>
      </c>
      <c r="D15" s="157">
        <v>1.0592729999999999</v>
      </c>
      <c r="E15" s="157">
        <v>0.51486900000000002</v>
      </c>
      <c r="F15" s="157">
        <v>0.42391000000000001</v>
      </c>
      <c r="G15" s="157">
        <v>0.95888300000000004</v>
      </c>
      <c r="H15" s="157">
        <v>0.94238900000000003</v>
      </c>
      <c r="I15" s="157">
        <v>0.97655999999999998</v>
      </c>
      <c r="J15" s="157">
        <v>0.97419599999999995</v>
      </c>
      <c r="K15" s="45">
        <v>0.10690972222222223</v>
      </c>
    </row>
    <row r="16" spans="1:20" x14ac:dyDescent="0.3">
      <c r="A16" s="156">
        <v>6.998659</v>
      </c>
      <c r="B16" s="157">
        <v>1E-3</v>
      </c>
      <c r="C16" s="157">
        <v>3.2690999999999999</v>
      </c>
      <c r="D16" s="157">
        <v>1.1312759999999999</v>
      </c>
      <c r="E16" s="157">
        <v>0.54077500000000001</v>
      </c>
      <c r="F16" s="157">
        <v>0.46577400000000002</v>
      </c>
      <c r="G16" s="157">
        <v>0.96014200000000005</v>
      </c>
      <c r="H16" s="157">
        <v>0.94172500000000003</v>
      </c>
      <c r="I16" s="157">
        <v>0.97734299999999996</v>
      </c>
      <c r="J16" s="157">
        <v>0.97977499999999995</v>
      </c>
      <c r="K16" s="45">
        <v>0.11511574074074075</v>
      </c>
    </row>
    <row r="17" spans="1:11" x14ac:dyDescent="0.3">
      <c r="A17" s="156">
        <v>7.4989939999999997</v>
      </c>
      <c r="B17" s="157">
        <v>1E-3</v>
      </c>
      <c r="C17" s="157">
        <v>3.007441</v>
      </c>
      <c r="D17" s="157">
        <v>1.0397080000000001</v>
      </c>
      <c r="E17" s="157">
        <v>0.50534900000000005</v>
      </c>
      <c r="F17" s="157">
        <v>0.42267500000000002</v>
      </c>
      <c r="G17" s="157">
        <v>0.957673</v>
      </c>
      <c r="H17" s="157">
        <v>0.93811500000000003</v>
      </c>
      <c r="I17" s="157">
        <v>0.97794700000000001</v>
      </c>
      <c r="J17" s="157">
        <v>0.97651600000000005</v>
      </c>
      <c r="K17" s="45">
        <v>0.12332175925925926</v>
      </c>
    </row>
    <row r="18" spans="1:11" x14ac:dyDescent="0.3">
      <c r="A18" s="156">
        <v>7.998659</v>
      </c>
      <c r="B18" s="157">
        <v>1E-3</v>
      </c>
      <c r="C18" s="157">
        <v>2.79129</v>
      </c>
      <c r="D18" s="157">
        <v>0.97601899999999997</v>
      </c>
      <c r="E18" s="157">
        <v>0.45791199999999999</v>
      </c>
      <c r="F18" s="157">
        <v>0.38134000000000001</v>
      </c>
      <c r="G18" s="157">
        <v>0.96546100000000001</v>
      </c>
      <c r="H18" s="157">
        <v>0.95245899999999994</v>
      </c>
      <c r="I18" s="157">
        <v>0.97757300000000003</v>
      </c>
      <c r="J18" s="157">
        <v>0.97935399999999995</v>
      </c>
      <c r="K18" s="45">
        <v>0.13144675925925928</v>
      </c>
    </row>
    <row r="19" spans="1:11" x14ac:dyDescent="0.3">
      <c r="A19" s="156">
        <v>8.4989939999999997</v>
      </c>
      <c r="B19" s="157">
        <v>1E-3</v>
      </c>
      <c r="C19" s="157">
        <v>2.9641549999999999</v>
      </c>
      <c r="D19" s="157">
        <v>1.0276270000000001</v>
      </c>
      <c r="E19" s="157">
        <v>0.49448900000000001</v>
      </c>
      <c r="F19" s="157">
        <v>0.41441299999999998</v>
      </c>
      <c r="G19" s="157">
        <v>0.96069099999999996</v>
      </c>
      <c r="H19" s="157">
        <v>0.94747199999999998</v>
      </c>
      <c r="I19" s="157">
        <v>0.97899800000000003</v>
      </c>
      <c r="J19" s="157">
        <v>0.96882000000000001</v>
      </c>
      <c r="K19" s="45">
        <v>0.13957175925925927</v>
      </c>
    </row>
    <row r="20" spans="1:11" x14ac:dyDescent="0.3">
      <c r="A20" s="156">
        <v>8.998659</v>
      </c>
      <c r="B20" s="157">
        <v>1E-3</v>
      </c>
      <c r="C20" s="157">
        <v>2.9166910000000001</v>
      </c>
      <c r="D20" s="157">
        <v>1.011906</v>
      </c>
      <c r="E20" s="157">
        <v>0.48537599999999997</v>
      </c>
      <c r="F20" s="157">
        <v>0.407503</v>
      </c>
      <c r="G20" s="157">
        <v>0.95613499999999996</v>
      </c>
      <c r="H20" s="157">
        <v>0.93811500000000003</v>
      </c>
      <c r="I20" s="157">
        <v>0.97313400000000005</v>
      </c>
      <c r="J20" s="157">
        <v>0.97517600000000004</v>
      </c>
      <c r="K20" s="45">
        <v>0.14778935185185185</v>
      </c>
    </row>
    <row r="21" spans="1:11" x14ac:dyDescent="0.3">
      <c r="A21" s="156">
        <v>9.4989939999999997</v>
      </c>
      <c r="B21" s="157">
        <v>1E-3</v>
      </c>
      <c r="C21" s="157">
        <v>2.8155600000000001</v>
      </c>
      <c r="D21" s="157">
        <v>0.97630899999999998</v>
      </c>
      <c r="E21" s="157">
        <v>0.47016000000000002</v>
      </c>
      <c r="F21" s="157">
        <v>0.39278099999999999</v>
      </c>
      <c r="G21" s="157">
        <v>0.964619</v>
      </c>
      <c r="H21" s="157">
        <v>0.95417600000000002</v>
      </c>
      <c r="I21" s="157">
        <v>0.97679400000000005</v>
      </c>
      <c r="J21" s="157">
        <v>0.97333199999999997</v>
      </c>
      <c r="K21" s="45">
        <v>0.15612268518518518</v>
      </c>
    </row>
    <row r="22" spans="1:11" x14ac:dyDescent="0.3">
      <c r="A22" s="156">
        <v>9.998659</v>
      </c>
      <c r="B22" s="157">
        <v>1E-3</v>
      </c>
      <c r="C22" s="157">
        <v>2.7023329999999999</v>
      </c>
      <c r="D22" s="157">
        <v>0.93149800000000005</v>
      </c>
      <c r="E22" s="157">
        <v>0.45777800000000002</v>
      </c>
      <c r="F22" s="157">
        <v>0.38155899999999998</v>
      </c>
      <c r="G22" s="157">
        <v>0.96655199999999997</v>
      </c>
      <c r="H22" s="157">
        <v>0.95264499999999996</v>
      </c>
      <c r="I22" s="157">
        <v>0.98433700000000002</v>
      </c>
      <c r="J22" s="157">
        <v>0.97658</v>
      </c>
      <c r="K22" s="45">
        <v>0.16423611111111111</v>
      </c>
    </row>
    <row r="23" spans="1:11" x14ac:dyDescent="0.3">
      <c r="A23" s="156">
        <v>10.498994</v>
      </c>
      <c r="B23" s="157">
        <v>1E-3</v>
      </c>
      <c r="C23" s="157">
        <v>2.6464889999999999</v>
      </c>
      <c r="D23" s="157">
        <v>0.90952500000000003</v>
      </c>
      <c r="E23" s="157">
        <v>0.450318</v>
      </c>
      <c r="F23" s="157">
        <v>0.37712099999999998</v>
      </c>
      <c r="G23" s="157">
        <v>0.96751900000000002</v>
      </c>
      <c r="H23" s="157">
        <v>0.95375600000000005</v>
      </c>
      <c r="I23" s="157">
        <v>0.98201400000000005</v>
      </c>
      <c r="J23" s="157">
        <v>0.98055300000000001</v>
      </c>
      <c r="K23" s="45">
        <v>0.17238425925925926</v>
      </c>
    </row>
    <row r="24" spans="1:11" x14ac:dyDescent="0.3">
      <c r="A24" s="156">
        <v>10.998659</v>
      </c>
      <c r="B24" s="157">
        <v>1E-3</v>
      </c>
      <c r="C24" s="157">
        <v>2.7275800000000001</v>
      </c>
      <c r="D24" s="157">
        <v>0.93928699999999998</v>
      </c>
      <c r="E24" s="157">
        <v>0.45996300000000001</v>
      </c>
      <c r="F24" s="157">
        <v>0.389044</v>
      </c>
      <c r="G24" s="157">
        <v>0.96315600000000001</v>
      </c>
      <c r="H24" s="157">
        <v>0.94734099999999999</v>
      </c>
      <c r="I24" s="157">
        <v>0.97817399999999999</v>
      </c>
      <c r="J24" s="157">
        <v>0.97976799999999997</v>
      </c>
      <c r="K24" s="45">
        <v>0.18048611111111112</v>
      </c>
    </row>
    <row r="25" spans="1:11" x14ac:dyDescent="0.3">
      <c r="A25" s="156">
        <v>11.498994</v>
      </c>
      <c r="B25" s="157">
        <v>1E-3</v>
      </c>
      <c r="C25" s="157">
        <v>2.7071079999999998</v>
      </c>
      <c r="D25" s="157">
        <v>0.93135500000000004</v>
      </c>
      <c r="E25" s="157">
        <v>0.455621</v>
      </c>
      <c r="F25" s="157">
        <v>0.38877600000000001</v>
      </c>
      <c r="G25" s="157">
        <v>0.96863200000000005</v>
      </c>
      <c r="H25" s="157">
        <v>0.95474000000000003</v>
      </c>
      <c r="I25" s="157">
        <v>0.98521800000000004</v>
      </c>
      <c r="J25" s="157">
        <v>0.97983100000000001</v>
      </c>
      <c r="K25" s="45">
        <v>0.18857638888888886</v>
      </c>
    </row>
    <row r="26" spans="1:11" x14ac:dyDescent="0.3">
      <c r="A26" s="156">
        <v>11.998659</v>
      </c>
      <c r="B26" s="157">
        <v>1E-3</v>
      </c>
      <c r="C26" s="157">
        <v>2.5895640000000002</v>
      </c>
      <c r="D26" s="157">
        <v>0.89405999999999997</v>
      </c>
      <c r="E26" s="157">
        <v>0.44124799999999997</v>
      </c>
      <c r="F26" s="157">
        <v>0.36019499999999999</v>
      </c>
      <c r="G26" s="157">
        <v>0.96527700000000005</v>
      </c>
      <c r="H26" s="157">
        <v>0.95210399999999995</v>
      </c>
      <c r="I26" s="157">
        <v>0.97756399999999999</v>
      </c>
      <c r="J26" s="157">
        <v>0.97933700000000001</v>
      </c>
      <c r="K26" s="45">
        <v>0.19673611111111111</v>
      </c>
    </row>
    <row r="27" spans="1:11" x14ac:dyDescent="0.3">
      <c r="A27" s="156">
        <v>12.498994</v>
      </c>
      <c r="B27" s="157">
        <v>1E-3</v>
      </c>
      <c r="C27" s="157">
        <v>2.5120260000000001</v>
      </c>
      <c r="D27" s="157">
        <v>0.87054600000000004</v>
      </c>
      <c r="E27" s="157">
        <v>0.42565500000000001</v>
      </c>
      <c r="F27" s="157">
        <v>0.34527999999999998</v>
      </c>
      <c r="G27" s="157">
        <v>0.97170100000000004</v>
      </c>
      <c r="H27" s="157">
        <v>0.95928999999999998</v>
      </c>
      <c r="I27" s="157">
        <v>0.98348599999999997</v>
      </c>
      <c r="J27" s="157">
        <v>0.984738</v>
      </c>
      <c r="K27" s="45">
        <v>0.20483796296296297</v>
      </c>
    </row>
    <row r="28" spans="1:11" x14ac:dyDescent="0.3">
      <c r="A28" s="156">
        <v>12.998659</v>
      </c>
      <c r="B28" s="157">
        <v>1E-3</v>
      </c>
      <c r="C28" s="157">
        <v>2.7363409999999999</v>
      </c>
      <c r="D28" s="157">
        <v>0.93855699999999997</v>
      </c>
      <c r="E28" s="157">
        <v>0.46540700000000002</v>
      </c>
      <c r="F28" s="157">
        <v>0.39382</v>
      </c>
      <c r="G28" s="157">
        <v>0.969974</v>
      </c>
      <c r="H28" s="157">
        <v>0.95650000000000002</v>
      </c>
      <c r="I28" s="157">
        <v>0.984097</v>
      </c>
      <c r="J28" s="157">
        <v>0.98279700000000003</v>
      </c>
      <c r="K28" s="45">
        <v>0.21297453703703703</v>
      </c>
    </row>
    <row r="29" spans="1:11" x14ac:dyDescent="0.3">
      <c r="A29" s="156">
        <v>13.498994</v>
      </c>
      <c r="B29" s="157">
        <v>1E-3</v>
      </c>
      <c r="C29" s="157">
        <v>2.5737429999999999</v>
      </c>
      <c r="D29" s="157">
        <v>0.89116300000000004</v>
      </c>
      <c r="E29" s="157">
        <v>0.43699399999999999</v>
      </c>
      <c r="F29" s="157">
        <v>0.35442200000000001</v>
      </c>
      <c r="G29" s="157">
        <v>0.965476</v>
      </c>
      <c r="H29" s="157">
        <v>0.954847</v>
      </c>
      <c r="I29" s="157">
        <v>0.98276200000000002</v>
      </c>
      <c r="J29" s="157">
        <v>0.96944600000000003</v>
      </c>
      <c r="K29" s="45">
        <v>0.22111111111111112</v>
      </c>
    </row>
    <row r="30" spans="1:11" x14ac:dyDescent="0.3">
      <c r="A30" s="156">
        <v>13.998659</v>
      </c>
      <c r="B30" s="157">
        <v>1E-3</v>
      </c>
      <c r="C30" s="157">
        <v>2.5450170000000001</v>
      </c>
      <c r="D30" s="157">
        <v>0.87014100000000005</v>
      </c>
      <c r="E30" s="157">
        <v>0.43723800000000002</v>
      </c>
      <c r="F30" s="157">
        <v>0.36749799999999999</v>
      </c>
      <c r="G30" s="157">
        <v>0.968615</v>
      </c>
      <c r="H30" s="157">
        <v>0.95395700000000005</v>
      </c>
      <c r="I30" s="157">
        <v>0.98586600000000002</v>
      </c>
      <c r="J30" s="157">
        <v>0.98067899999999997</v>
      </c>
      <c r="K30" s="45">
        <v>0.22929398148148147</v>
      </c>
    </row>
    <row r="31" spans="1:11" x14ac:dyDescent="0.3">
      <c r="A31" s="156">
        <v>14.498994</v>
      </c>
      <c r="B31" s="157">
        <v>1E-3</v>
      </c>
      <c r="C31" s="157">
        <v>2.5716999999999999</v>
      </c>
      <c r="D31" s="157">
        <v>0.88667499999999999</v>
      </c>
      <c r="E31" s="157">
        <v>0.44111</v>
      </c>
      <c r="F31" s="157">
        <v>0.35724099999999998</v>
      </c>
      <c r="G31" s="157">
        <v>0.97116599999999997</v>
      </c>
      <c r="H31" s="157">
        <v>0.95880200000000004</v>
      </c>
      <c r="I31" s="157">
        <v>0.983178</v>
      </c>
      <c r="J31" s="157">
        <v>0.98388200000000003</v>
      </c>
      <c r="K31" s="45">
        <v>0.23744212962962963</v>
      </c>
    </row>
    <row r="32" spans="1:11" x14ac:dyDescent="0.3">
      <c r="A32" s="156">
        <v>14.998659</v>
      </c>
      <c r="B32" s="157">
        <v>1E-3</v>
      </c>
      <c r="C32" s="157">
        <v>2.4165480000000001</v>
      </c>
      <c r="D32" s="157">
        <v>0.82626900000000003</v>
      </c>
      <c r="E32" s="157">
        <v>0.41241100000000003</v>
      </c>
      <c r="F32" s="157">
        <v>0.35159899999999999</v>
      </c>
      <c r="G32" s="157">
        <v>0.96751900000000002</v>
      </c>
      <c r="H32" s="157">
        <v>0.95262899999999995</v>
      </c>
      <c r="I32" s="157">
        <v>0.98353999999999997</v>
      </c>
      <c r="J32" s="157">
        <v>0.98127900000000001</v>
      </c>
      <c r="K32" s="45">
        <v>0.24549768518518519</v>
      </c>
    </row>
    <row r="33" spans="1:11" x14ac:dyDescent="0.3">
      <c r="A33" s="156">
        <v>15.498994</v>
      </c>
      <c r="B33" s="157">
        <v>1E-3</v>
      </c>
      <c r="C33" s="157">
        <v>2.5553530000000002</v>
      </c>
      <c r="D33" s="157">
        <v>0.869035</v>
      </c>
      <c r="E33" s="157">
        <v>0.43797799999999998</v>
      </c>
      <c r="F33" s="157">
        <v>0.379305</v>
      </c>
      <c r="G33" s="157">
        <v>0.97255000000000003</v>
      </c>
      <c r="H33" s="157">
        <v>0.96044600000000002</v>
      </c>
      <c r="I33" s="157">
        <v>0.98418700000000003</v>
      </c>
      <c r="J33" s="157">
        <v>0.985124</v>
      </c>
      <c r="K33" s="45">
        <v>0.25368055555555552</v>
      </c>
    </row>
    <row r="34" spans="1:11" x14ac:dyDescent="0.3">
      <c r="A34" s="156">
        <v>15.998659</v>
      </c>
      <c r="B34" s="157">
        <v>1E-3</v>
      </c>
      <c r="C34" s="157">
        <v>2.5317599999999998</v>
      </c>
      <c r="D34" s="157">
        <v>0.86668100000000003</v>
      </c>
      <c r="E34" s="157">
        <v>0.43696600000000002</v>
      </c>
      <c r="F34" s="157">
        <v>0.361431</v>
      </c>
      <c r="G34" s="157">
        <v>0.97429200000000005</v>
      </c>
      <c r="H34" s="157">
        <v>0.96245800000000004</v>
      </c>
      <c r="I34" s="157">
        <v>0.98702999999999996</v>
      </c>
      <c r="J34" s="157">
        <v>0.98521999999999998</v>
      </c>
      <c r="K34" s="45">
        <v>0.26178240740740738</v>
      </c>
    </row>
    <row r="35" spans="1:11" x14ac:dyDescent="0.3">
      <c r="A35" s="156">
        <v>16.498994</v>
      </c>
      <c r="B35" s="157">
        <v>1E-3</v>
      </c>
      <c r="C35" s="157">
        <v>2.562951</v>
      </c>
      <c r="D35" s="157">
        <v>0.87671200000000005</v>
      </c>
      <c r="E35" s="157">
        <v>0.44312699999999999</v>
      </c>
      <c r="F35" s="157">
        <v>0.3664</v>
      </c>
      <c r="G35" s="157">
        <v>0.96776700000000004</v>
      </c>
      <c r="H35" s="157">
        <v>0.95464300000000002</v>
      </c>
      <c r="I35" s="157">
        <v>0.97924800000000001</v>
      </c>
      <c r="J35" s="157">
        <v>0.98253400000000002</v>
      </c>
      <c r="K35" s="45">
        <v>0.26993055555555556</v>
      </c>
    </row>
    <row r="36" spans="1:11" x14ac:dyDescent="0.3">
      <c r="A36" s="156">
        <v>16.998659</v>
      </c>
      <c r="B36" s="157">
        <v>1E-3</v>
      </c>
      <c r="C36" s="157">
        <v>2.4879169999999999</v>
      </c>
      <c r="D36" s="157">
        <v>0.84928400000000004</v>
      </c>
      <c r="E36" s="157">
        <v>0.42596200000000001</v>
      </c>
      <c r="F36" s="157">
        <v>0.36338799999999999</v>
      </c>
      <c r="G36" s="157">
        <v>0.972854</v>
      </c>
      <c r="H36" s="157">
        <v>0.96077100000000004</v>
      </c>
      <c r="I36" s="157">
        <v>0.98580100000000004</v>
      </c>
      <c r="J36" s="157">
        <v>0.98407199999999995</v>
      </c>
      <c r="K36" s="45">
        <v>0.27805555555555556</v>
      </c>
    </row>
    <row r="37" spans="1:11" x14ac:dyDescent="0.3">
      <c r="A37" s="156">
        <v>17.498994</v>
      </c>
      <c r="B37" s="157">
        <v>1E-3</v>
      </c>
      <c r="C37" s="157">
        <v>2.484264</v>
      </c>
      <c r="D37" s="157">
        <v>0.84772700000000001</v>
      </c>
      <c r="E37" s="157">
        <v>0.42717899999999998</v>
      </c>
      <c r="F37" s="157">
        <v>0.36163200000000001</v>
      </c>
      <c r="G37" s="157">
        <v>0.96960900000000005</v>
      </c>
      <c r="H37" s="157">
        <v>0.95835000000000004</v>
      </c>
      <c r="I37" s="157">
        <v>0.98355800000000004</v>
      </c>
      <c r="J37" s="157">
        <v>0.97817600000000005</v>
      </c>
      <c r="K37" s="45">
        <v>0.28622685185185187</v>
      </c>
    </row>
    <row r="38" spans="1:11" x14ac:dyDescent="0.3">
      <c r="A38" s="156">
        <v>17.998659</v>
      </c>
      <c r="B38" s="157">
        <v>1E-3</v>
      </c>
      <c r="C38" s="157">
        <v>2.3611559999999998</v>
      </c>
      <c r="D38" s="157">
        <v>0.81007099999999999</v>
      </c>
      <c r="E38" s="157">
        <v>0.40396799999999999</v>
      </c>
      <c r="F38" s="157">
        <v>0.33704600000000001</v>
      </c>
      <c r="G38" s="157">
        <v>0.97412100000000001</v>
      </c>
      <c r="H38" s="157">
        <v>0.96316599999999997</v>
      </c>
      <c r="I38" s="157">
        <v>0.98352099999999998</v>
      </c>
      <c r="J38" s="157">
        <v>0.98663100000000004</v>
      </c>
      <c r="K38" s="45">
        <v>0.29439814814814813</v>
      </c>
    </row>
    <row r="39" spans="1:11" x14ac:dyDescent="0.3">
      <c r="A39" s="156">
        <v>18.498994</v>
      </c>
      <c r="B39" s="157">
        <v>1E-3</v>
      </c>
      <c r="C39" s="157">
        <v>2.5195370000000001</v>
      </c>
      <c r="D39" s="157">
        <v>0.86252899999999999</v>
      </c>
      <c r="E39" s="157">
        <v>0.42803400000000003</v>
      </c>
      <c r="F39" s="157">
        <v>0.36644399999999999</v>
      </c>
      <c r="G39" s="157">
        <v>0.97440300000000002</v>
      </c>
      <c r="H39" s="157">
        <v>0.963808</v>
      </c>
      <c r="I39" s="157">
        <v>0.98550300000000002</v>
      </c>
      <c r="J39" s="157">
        <v>0.98449500000000001</v>
      </c>
      <c r="K39" s="45">
        <v>0.30266203703703703</v>
      </c>
    </row>
    <row r="40" spans="1:11" x14ac:dyDescent="0.3">
      <c r="A40" s="156">
        <v>18.998659</v>
      </c>
      <c r="B40" s="157">
        <v>1E-3</v>
      </c>
      <c r="C40" s="157">
        <v>2.4964870000000001</v>
      </c>
      <c r="D40" s="157">
        <v>0.85362800000000005</v>
      </c>
      <c r="E40" s="157">
        <v>0.43519400000000003</v>
      </c>
      <c r="F40" s="157">
        <v>0.35403600000000002</v>
      </c>
      <c r="G40" s="157">
        <v>0.97125499999999998</v>
      </c>
      <c r="H40" s="157">
        <v>0.95700499999999999</v>
      </c>
      <c r="I40" s="157">
        <v>0.98621099999999995</v>
      </c>
      <c r="J40" s="157">
        <v>0.98480000000000001</v>
      </c>
      <c r="K40" s="45">
        <v>0.31091435185185184</v>
      </c>
    </row>
    <row r="41" spans="1:11" x14ac:dyDescent="0.3">
      <c r="A41" s="156">
        <v>19.498994</v>
      </c>
      <c r="B41" s="157">
        <v>1E-3</v>
      </c>
      <c r="C41" s="157">
        <v>2.5893730000000001</v>
      </c>
      <c r="D41" s="157">
        <v>0.88506899999999999</v>
      </c>
      <c r="E41" s="157">
        <v>0.459235</v>
      </c>
      <c r="F41" s="157">
        <v>0.35999900000000001</v>
      </c>
      <c r="G41" s="157">
        <v>0.97430300000000003</v>
      </c>
      <c r="H41" s="157">
        <v>0.96125799999999995</v>
      </c>
      <c r="I41" s="157">
        <v>0.987348</v>
      </c>
      <c r="J41" s="157">
        <v>0.98735099999999998</v>
      </c>
      <c r="K41" s="45">
        <v>0.3192592592592593</v>
      </c>
    </row>
    <row r="42" spans="1:11" x14ac:dyDescent="0.3">
      <c r="A42" s="156">
        <v>19.998659</v>
      </c>
      <c r="B42" s="157">
        <v>1E-3</v>
      </c>
      <c r="C42" s="157">
        <v>2.4952649999999998</v>
      </c>
      <c r="D42" s="157">
        <v>0.85120600000000002</v>
      </c>
      <c r="E42" s="157">
        <v>0.432394</v>
      </c>
      <c r="F42" s="157">
        <v>0.36045899999999997</v>
      </c>
      <c r="G42" s="157">
        <v>0.97490500000000002</v>
      </c>
      <c r="H42" s="157">
        <v>0.96222600000000003</v>
      </c>
      <c r="I42" s="157">
        <v>0.98702599999999996</v>
      </c>
      <c r="J42" s="157">
        <v>0.98814199999999996</v>
      </c>
      <c r="K42" s="45">
        <v>0.32753472222222224</v>
      </c>
    </row>
    <row r="43" spans="1:11" x14ac:dyDescent="0.3">
      <c r="A43" s="156">
        <v>20.498994</v>
      </c>
      <c r="B43" s="157">
        <v>1E-3</v>
      </c>
      <c r="C43" s="157">
        <v>2.4107880000000002</v>
      </c>
      <c r="D43" s="157">
        <v>0.82159000000000004</v>
      </c>
      <c r="E43" s="157">
        <v>0.41594999999999999</v>
      </c>
      <c r="F43" s="157">
        <v>0.351657</v>
      </c>
      <c r="G43" s="157">
        <v>0.97451299999999996</v>
      </c>
      <c r="H43" s="157">
        <v>0.961727</v>
      </c>
      <c r="I43" s="157">
        <v>0.98705100000000001</v>
      </c>
      <c r="J43" s="157">
        <v>0.98754600000000003</v>
      </c>
      <c r="K43" s="45">
        <v>8.7847222222222233E-3</v>
      </c>
    </row>
    <row r="44" spans="1:11" x14ac:dyDescent="0.3">
      <c r="A44" s="156">
        <v>20.998659</v>
      </c>
      <c r="B44" s="157">
        <v>1E-3</v>
      </c>
      <c r="C44" s="157">
        <v>2.5608740000000001</v>
      </c>
      <c r="D44" s="157">
        <v>0.870058</v>
      </c>
      <c r="E44" s="157">
        <v>0.44902199999999998</v>
      </c>
      <c r="F44" s="157">
        <v>0.37173699999999998</v>
      </c>
      <c r="G44" s="157">
        <v>0.97497999999999996</v>
      </c>
      <c r="H44" s="157">
        <v>0.96384199999999998</v>
      </c>
      <c r="I44" s="157">
        <v>0.98696399999999995</v>
      </c>
      <c r="J44" s="157">
        <v>0.98527100000000001</v>
      </c>
      <c r="K44" s="45">
        <v>1.7407407407407406E-2</v>
      </c>
    </row>
    <row r="45" spans="1:11" x14ac:dyDescent="0.3">
      <c r="A45" s="156">
        <v>21.498994</v>
      </c>
      <c r="B45" s="157">
        <v>1E-3</v>
      </c>
      <c r="C45" s="157">
        <v>2.46326</v>
      </c>
      <c r="D45" s="157">
        <v>0.83698499999999998</v>
      </c>
      <c r="E45" s="157">
        <v>0.42761199999999999</v>
      </c>
      <c r="F45" s="157">
        <v>0.36167899999999997</v>
      </c>
      <c r="G45" s="157">
        <v>0.97325200000000001</v>
      </c>
      <c r="H45" s="157">
        <v>0.95980100000000002</v>
      </c>
      <c r="I45" s="157">
        <v>0.98714999999999997</v>
      </c>
      <c r="J45" s="157">
        <v>0.98625700000000005</v>
      </c>
      <c r="K45" s="45">
        <v>2.6435185185185187E-2</v>
      </c>
    </row>
    <row r="46" spans="1:11" x14ac:dyDescent="0.3">
      <c r="A46" s="156">
        <v>21.998659</v>
      </c>
      <c r="B46" s="157">
        <v>1E-3</v>
      </c>
      <c r="C46" s="157">
        <v>2.411775</v>
      </c>
      <c r="D46" s="157">
        <v>0.81770799999999999</v>
      </c>
      <c r="E46" s="157">
        <v>0.42234899999999997</v>
      </c>
      <c r="F46" s="157">
        <v>0.35400999999999999</v>
      </c>
      <c r="G46" s="157">
        <v>0.97276600000000002</v>
      </c>
      <c r="H46" s="157">
        <v>0.95994100000000004</v>
      </c>
      <c r="I46" s="157">
        <v>0.98631899999999995</v>
      </c>
      <c r="J46" s="157">
        <v>0.98486099999999999</v>
      </c>
      <c r="K46" s="45">
        <v>3.5034722222222224E-2</v>
      </c>
    </row>
    <row r="47" spans="1:11" x14ac:dyDescent="0.3">
      <c r="A47" s="156">
        <v>22.498994</v>
      </c>
      <c r="B47" s="157">
        <v>1E-3</v>
      </c>
      <c r="C47" s="157">
        <v>2.2632590000000001</v>
      </c>
      <c r="D47" s="157">
        <v>0.76973100000000005</v>
      </c>
      <c r="E47" s="157">
        <v>0.39067200000000002</v>
      </c>
      <c r="F47" s="157">
        <v>0.33312599999999998</v>
      </c>
      <c r="G47" s="157">
        <v>0.97604100000000005</v>
      </c>
      <c r="H47" s="157">
        <v>0.96570999999999996</v>
      </c>
      <c r="I47" s="157">
        <v>0.98875100000000005</v>
      </c>
      <c r="J47" s="157">
        <v>0.98399199999999998</v>
      </c>
      <c r="K47" s="45">
        <v>4.3368055555555556E-2</v>
      </c>
    </row>
    <row r="48" spans="1:11" x14ac:dyDescent="0.3">
      <c r="A48" s="156">
        <v>22.998659</v>
      </c>
      <c r="B48" s="157">
        <v>1E-3</v>
      </c>
      <c r="C48" s="157">
        <v>2.4275850000000001</v>
      </c>
      <c r="D48" s="157">
        <v>0.82603199999999999</v>
      </c>
      <c r="E48" s="157">
        <v>0.42294900000000002</v>
      </c>
      <c r="F48" s="157">
        <v>0.352572</v>
      </c>
      <c r="G48" s="157">
        <v>0.97438000000000002</v>
      </c>
      <c r="H48" s="157">
        <v>0.96245000000000003</v>
      </c>
      <c r="I48" s="157">
        <v>0.98540499999999998</v>
      </c>
      <c r="J48" s="157">
        <v>0.98721400000000004</v>
      </c>
      <c r="K48" s="45">
        <v>5.1817129629629623E-2</v>
      </c>
    </row>
    <row r="49" spans="1:11" x14ac:dyDescent="0.3">
      <c r="A49" s="156">
        <v>23.498994</v>
      </c>
      <c r="B49" s="157">
        <v>1E-3</v>
      </c>
      <c r="C49" s="157">
        <v>2.3938579999999998</v>
      </c>
      <c r="D49" s="157">
        <v>0.81464099999999995</v>
      </c>
      <c r="E49" s="157">
        <v>0.412908</v>
      </c>
      <c r="F49" s="157">
        <v>0.35166799999999998</v>
      </c>
      <c r="G49" s="157">
        <v>0.97626299999999999</v>
      </c>
      <c r="H49" s="157">
        <v>0.96558500000000003</v>
      </c>
      <c r="I49" s="157">
        <v>0.985981</v>
      </c>
      <c r="J49" s="157">
        <v>0.98790199999999995</v>
      </c>
      <c r="K49" s="45">
        <v>6.0219907407407403E-2</v>
      </c>
    </row>
    <row r="50" spans="1:11" x14ac:dyDescent="0.3">
      <c r="A50" s="156">
        <v>23.998659</v>
      </c>
      <c r="B50" s="157">
        <v>1E-3</v>
      </c>
      <c r="C50" s="157">
        <v>2.2799670000000001</v>
      </c>
      <c r="D50" s="157">
        <v>0.77782700000000005</v>
      </c>
      <c r="E50" s="157">
        <v>0.40144099999999999</v>
      </c>
      <c r="F50" s="157">
        <v>0.32287199999999999</v>
      </c>
      <c r="G50" s="157">
        <v>0.97450000000000003</v>
      </c>
      <c r="H50" s="157">
        <v>0.96318499999999996</v>
      </c>
      <c r="I50" s="157">
        <v>0.98697500000000005</v>
      </c>
      <c r="J50" s="157">
        <v>0.98465599999999998</v>
      </c>
      <c r="K50" s="45">
        <v>6.8622685185185189E-2</v>
      </c>
    </row>
    <row r="51" spans="1:11" x14ac:dyDescent="0.3">
      <c r="A51" s="156">
        <v>24.498994</v>
      </c>
      <c r="B51" s="157">
        <v>1E-3</v>
      </c>
      <c r="C51" s="157">
        <v>2.381977</v>
      </c>
      <c r="D51" s="157">
        <v>0.81179100000000004</v>
      </c>
      <c r="E51" s="157">
        <v>0.41615600000000003</v>
      </c>
      <c r="F51" s="157">
        <v>0.34223900000000002</v>
      </c>
      <c r="G51" s="157">
        <v>0.96599500000000005</v>
      </c>
      <c r="H51" s="157">
        <v>0.958955</v>
      </c>
      <c r="I51" s="157">
        <v>0.97681799999999996</v>
      </c>
      <c r="J51" s="157">
        <v>0.96925300000000003</v>
      </c>
      <c r="K51" s="45">
        <v>7.7048611111111109E-2</v>
      </c>
    </row>
    <row r="52" spans="1:11" x14ac:dyDescent="0.3">
      <c r="A52" s="156">
        <v>24.998659</v>
      </c>
      <c r="B52" s="157">
        <v>1E-3</v>
      </c>
      <c r="C52" s="157">
        <v>2.3875259999999998</v>
      </c>
      <c r="D52" s="157">
        <v>0.81058200000000002</v>
      </c>
      <c r="E52" s="157">
        <v>0.41440399999999999</v>
      </c>
      <c r="F52" s="157">
        <v>0.35195799999999999</v>
      </c>
      <c r="G52" s="157">
        <v>0.97311400000000003</v>
      </c>
      <c r="H52" s="157">
        <v>0.96023499999999995</v>
      </c>
      <c r="I52" s="157">
        <v>0.98707599999999995</v>
      </c>
      <c r="J52" s="157">
        <v>0.98490800000000001</v>
      </c>
      <c r="K52" s="45">
        <v>8.5451388888888882E-2</v>
      </c>
    </row>
    <row r="53" spans="1:11" x14ac:dyDescent="0.3">
      <c r="A53" s="156">
        <v>25.498994</v>
      </c>
      <c r="B53" s="157">
        <v>1E-3</v>
      </c>
      <c r="C53" s="157">
        <v>2.1649820000000002</v>
      </c>
      <c r="D53" s="157">
        <v>0.73124999999999996</v>
      </c>
      <c r="E53" s="157">
        <v>0.38391799999999998</v>
      </c>
      <c r="F53" s="157">
        <v>0.31856400000000001</v>
      </c>
      <c r="G53" s="157">
        <v>0.97491399999999995</v>
      </c>
      <c r="H53" s="157">
        <v>0.96438800000000002</v>
      </c>
      <c r="I53" s="157">
        <v>0.98608300000000004</v>
      </c>
      <c r="J53" s="157">
        <v>0.98479499999999998</v>
      </c>
      <c r="K53" s="45">
        <v>9.3854166666666669E-2</v>
      </c>
    </row>
    <row r="54" spans="1:11" x14ac:dyDescent="0.3">
      <c r="A54" s="156">
        <v>25.998659</v>
      </c>
      <c r="B54" s="157">
        <v>1E-3</v>
      </c>
      <c r="C54" s="157">
        <v>2.2174160000000001</v>
      </c>
      <c r="D54" s="157">
        <v>0.748699</v>
      </c>
      <c r="E54" s="157">
        <v>0.38452399999999998</v>
      </c>
      <c r="F54" s="157">
        <v>0.33549499999999999</v>
      </c>
      <c r="G54" s="157">
        <v>0.97440700000000002</v>
      </c>
      <c r="H54" s="157">
        <v>0.96431900000000004</v>
      </c>
      <c r="I54" s="157">
        <v>0.98627900000000002</v>
      </c>
      <c r="J54" s="157">
        <v>0.98271200000000003</v>
      </c>
      <c r="K54" s="45">
        <v>0.10217592592592593</v>
      </c>
    </row>
    <row r="55" spans="1:11" x14ac:dyDescent="0.3">
      <c r="A55" s="156">
        <v>26.498994</v>
      </c>
      <c r="B55" s="157">
        <v>1E-3</v>
      </c>
      <c r="C55" s="157">
        <v>2.2688670000000002</v>
      </c>
      <c r="D55" s="157">
        <v>0.76954199999999995</v>
      </c>
      <c r="E55" s="157">
        <v>0.39869399999999999</v>
      </c>
      <c r="F55" s="157">
        <v>0.33108799999999999</v>
      </c>
      <c r="G55" s="157">
        <v>0.97274300000000002</v>
      </c>
      <c r="H55" s="157">
        <v>0.96329799999999999</v>
      </c>
      <c r="I55" s="157">
        <v>0.98452399999999995</v>
      </c>
      <c r="J55" s="157">
        <v>0.97985100000000003</v>
      </c>
      <c r="K55" s="45">
        <v>0.11056712962962963</v>
      </c>
    </row>
    <row r="56" spans="1:11" x14ac:dyDescent="0.3">
      <c r="A56" s="156">
        <v>26.998659</v>
      </c>
      <c r="B56" s="157">
        <v>1E-3</v>
      </c>
      <c r="C56" s="157">
        <v>2.3367010000000001</v>
      </c>
      <c r="D56" s="157">
        <v>0.79405700000000001</v>
      </c>
      <c r="E56" s="157">
        <v>0.40670299999999998</v>
      </c>
      <c r="F56" s="157">
        <v>0.34188400000000002</v>
      </c>
      <c r="G56" s="157">
        <v>0.97419800000000001</v>
      </c>
      <c r="H56" s="157">
        <v>0.96338000000000001</v>
      </c>
      <c r="I56" s="157">
        <v>0.98675100000000004</v>
      </c>
      <c r="J56" s="157">
        <v>0.98328199999999999</v>
      </c>
      <c r="K56" s="45">
        <v>0.11896990740740741</v>
      </c>
    </row>
    <row r="57" spans="1:11" x14ac:dyDescent="0.3">
      <c r="A57" s="156">
        <v>27.498994</v>
      </c>
      <c r="B57" s="157">
        <v>1E-3</v>
      </c>
      <c r="C57" s="157">
        <v>2.27955</v>
      </c>
      <c r="D57" s="157">
        <v>0.77479200000000004</v>
      </c>
      <c r="E57" s="157">
        <v>0.39804899999999999</v>
      </c>
      <c r="F57" s="157">
        <v>0.33191799999999999</v>
      </c>
      <c r="G57" s="157">
        <v>0.97508600000000001</v>
      </c>
      <c r="H57" s="157">
        <v>0.96392999999999995</v>
      </c>
      <c r="I57" s="157">
        <v>0.98719299999999999</v>
      </c>
      <c r="J57" s="157">
        <v>0.98528899999999997</v>
      </c>
      <c r="K57" s="45">
        <v>0.12724537037037037</v>
      </c>
    </row>
    <row r="58" spans="1:11" x14ac:dyDescent="0.3">
      <c r="A58" s="156">
        <v>27.998659</v>
      </c>
      <c r="B58" s="157">
        <v>1E-3</v>
      </c>
      <c r="C58" s="157">
        <v>2.2608459999999999</v>
      </c>
      <c r="D58" s="157">
        <v>0.76677300000000004</v>
      </c>
      <c r="E58" s="157">
        <v>0.39983099999999999</v>
      </c>
      <c r="F58" s="157">
        <v>0.32746999999999998</v>
      </c>
      <c r="G58" s="157">
        <v>0.97692999999999997</v>
      </c>
      <c r="H58" s="157">
        <v>0.96704100000000004</v>
      </c>
      <c r="I58" s="157">
        <v>0.98649200000000004</v>
      </c>
      <c r="J58" s="157">
        <v>0.98714500000000005</v>
      </c>
      <c r="K58" s="45">
        <v>0.13552083333333334</v>
      </c>
    </row>
    <row r="59" spans="1:11" x14ac:dyDescent="0.3">
      <c r="A59" s="156">
        <v>28.498994</v>
      </c>
      <c r="B59" s="157">
        <v>1E-3</v>
      </c>
      <c r="C59" s="157">
        <v>2.206305</v>
      </c>
      <c r="D59" s="157">
        <v>0.74236400000000002</v>
      </c>
      <c r="E59" s="157">
        <v>0.38864599999999999</v>
      </c>
      <c r="F59" s="157">
        <v>0.33293</v>
      </c>
      <c r="G59" s="157">
        <v>0.97837600000000002</v>
      </c>
      <c r="H59" s="157">
        <v>0.96877199999999997</v>
      </c>
      <c r="I59" s="157">
        <v>0.98628000000000005</v>
      </c>
      <c r="J59" s="157">
        <v>0.98968100000000003</v>
      </c>
      <c r="K59" s="45">
        <v>0.14376157407407408</v>
      </c>
    </row>
    <row r="60" spans="1:11" x14ac:dyDescent="0.3">
      <c r="A60" s="156">
        <v>28.998659</v>
      </c>
      <c r="B60" s="157">
        <v>1E-3</v>
      </c>
      <c r="C60" s="157">
        <v>2.3023799999999999</v>
      </c>
      <c r="D60" s="157">
        <v>0.78097399999999995</v>
      </c>
      <c r="E60" s="157">
        <v>0.402171</v>
      </c>
      <c r="F60" s="157">
        <v>0.33826000000000001</v>
      </c>
      <c r="G60" s="157">
        <v>0.97673699999999997</v>
      </c>
      <c r="H60" s="157">
        <v>0.96660400000000002</v>
      </c>
      <c r="I60" s="157">
        <v>0.98572800000000005</v>
      </c>
      <c r="J60" s="157">
        <v>0.988012</v>
      </c>
      <c r="K60" s="45">
        <v>0.1519560185185185</v>
      </c>
    </row>
    <row r="61" spans="1:11" x14ac:dyDescent="0.3">
      <c r="A61" s="156">
        <v>29.498994</v>
      </c>
      <c r="B61" s="157">
        <v>1E-3</v>
      </c>
      <c r="C61" s="157">
        <v>2.245886</v>
      </c>
      <c r="D61" s="157">
        <v>0.76373400000000002</v>
      </c>
      <c r="E61" s="157">
        <v>0.38939699999999999</v>
      </c>
      <c r="F61" s="157">
        <v>0.32901999999999998</v>
      </c>
      <c r="G61" s="157">
        <v>0.97731400000000002</v>
      </c>
      <c r="H61" s="157">
        <v>0.96816199999999997</v>
      </c>
      <c r="I61" s="157">
        <v>0.98494899999999996</v>
      </c>
      <c r="J61" s="157">
        <v>0.987981</v>
      </c>
      <c r="K61" s="45">
        <v>0.16020833333333334</v>
      </c>
    </row>
    <row r="62" spans="1:11" x14ac:dyDescent="0.3">
      <c r="A62" s="156">
        <v>29.998659</v>
      </c>
      <c r="B62" s="157">
        <v>1E-3</v>
      </c>
      <c r="C62" s="157">
        <v>2.2724890000000002</v>
      </c>
      <c r="D62" s="157">
        <v>0.77355300000000005</v>
      </c>
      <c r="E62" s="157">
        <v>0.39793699999999999</v>
      </c>
      <c r="F62" s="157">
        <v>0.32744499999999999</v>
      </c>
      <c r="G62" s="157">
        <v>0.97423599999999999</v>
      </c>
      <c r="H62" s="157">
        <v>0.96482900000000005</v>
      </c>
      <c r="I62" s="157">
        <v>0.987236</v>
      </c>
      <c r="J62" s="157">
        <v>0.98004899999999995</v>
      </c>
      <c r="K62" s="45">
        <v>0.16855324074074074</v>
      </c>
    </row>
    <row r="63" spans="1:11" x14ac:dyDescent="0.3">
      <c r="A63" s="156">
        <v>30.498994</v>
      </c>
      <c r="B63" s="157">
        <v>1E-3</v>
      </c>
      <c r="C63" s="157">
        <v>2.3528120000000001</v>
      </c>
      <c r="D63" s="157">
        <v>0.79818999999999996</v>
      </c>
      <c r="E63" s="157">
        <v>0.42114299999999999</v>
      </c>
      <c r="F63" s="157">
        <v>0.33528799999999997</v>
      </c>
      <c r="G63" s="157">
        <v>0.97765599999999997</v>
      </c>
      <c r="H63" s="157">
        <v>0.96971200000000002</v>
      </c>
      <c r="I63" s="157">
        <v>0.98652799999999996</v>
      </c>
      <c r="J63" s="157">
        <v>0.98467099999999996</v>
      </c>
      <c r="K63" s="45">
        <v>0.17701388888888889</v>
      </c>
    </row>
    <row r="64" spans="1:11" x14ac:dyDescent="0.3">
      <c r="A64" s="156">
        <v>30.998659</v>
      </c>
      <c r="B64" s="157">
        <v>1E-3</v>
      </c>
      <c r="C64" s="157">
        <v>2.1613950000000002</v>
      </c>
      <c r="D64" s="157">
        <v>0.72874499999999998</v>
      </c>
      <c r="E64" s="157">
        <v>0.38273299999999999</v>
      </c>
      <c r="F64" s="157">
        <v>0.32117200000000001</v>
      </c>
      <c r="G64" s="157">
        <v>0.97699000000000003</v>
      </c>
      <c r="H64" s="157">
        <v>0.96840099999999996</v>
      </c>
      <c r="I64" s="157">
        <v>0.98328300000000002</v>
      </c>
      <c r="J64" s="157">
        <v>0.98787400000000003</v>
      </c>
      <c r="K64" s="45">
        <v>0.18535879629629629</v>
      </c>
    </row>
    <row r="65" spans="1:11" x14ac:dyDescent="0.3">
      <c r="A65" s="156">
        <v>31.498994</v>
      </c>
      <c r="B65" s="157">
        <v>1E-3</v>
      </c>
      <c r="C65" s="157">
        <v>2.2494510000000001</v>
      </c>
      <c r="D65" s="157">
        <v>0.75969900000000001</v>
      </c>
      <c r="E65" s="157">
        <v>0.38789099999999999</v>
      </c>
      <c r="F65" s="157">
        <v>0.34216200000000002</v>
      </c>
      <c r="G65" s="157">
        <v>0.97810799999999998</v>
      </c>
      <c r="H65" s="157">
        <v>0.96929399999999999</v>
      </c>
      <c r="I65" s="157">
        <v>0.98769700000000005</v>
      </c>
      <c r="J65" s="157">
        <v>0.986147</v>
      </c>
      <c r="K65" s="45">
        <v>0.19380787037037037</v>
      </c>
    </row>
    <row r="66" spans="1:11" x14ac:dyDescent="0.3">
      <c r="A66" s="156">
        <v>31.998659</v>
      </c>
      <c r="B66" s="157">
        <v>1E-3</v>
      </c>
      <c r="C66" s="157">
        <v>2.1908400000000001</v>
      </c>
      <c r="D66" s="157">
        <v>0.73987800000000004</v>
      </c>
      <c r="E66" s="157">
        <v>0.388318</v>
      </c>
      <c r="F66" s="157">
        <v>0.32276700000000003</v>
      </c>
      <c r="G66" s="157">
        <v>0.97759499999999999</v>
      </c>
      <c r="H66" s="157">
        <v>0.96646299999999996</v>
      </c>
      <c r="I66" s="157">
        <v>0.98944500000000002</v>
      </c>
      <c r="J66" s="157">
        <v>0.988008</v>
      </c>
      <c r="K66" s="45">
        <v>0.20210648148148147</v>
      </c>
    </row>
    <row r="67" spans="1:11" x14ac:dyDescent="0.3">
      <c r="A67" s="156">
        <v>32.498994000000003</v>
      </c>
      <c r="B67" s="157">
        <v>1E-3</v>
      </c>
      <c r="C67" s="157">
        <v>2.28884</v>
      </c>
      <c r="D67" s="157">
        <v>0.77694300000000005</v>
      </c>
      <c r="E67" s="157">
        <v>0.39899800000000002</v>
      </c>
      <c r="F67" s="157">
        <v>0.33595599999999998</v>
      </c>
      <c r="G67" s="157">
        <v>0.97861200000000004</v>
      </c>
      <c r="H67" s="157">
        <v>0.96909100000000004</v>
      </c>
      <c r="I67" s="157">
        <v>0.98924000000000001</v>
      </c>
      <c r="J67" s="157">
        <v>0.98702699999999999</v>
      </c>
      <c r="K67" s="45">
        <v>0.21042824074074074</v>
      </c>
    </row>
    <row r="68" spans="1:11" x14ac:dyDescent="0.3">
      <c r="A68" s="156">
        <v>32.998659000000004</v>
      </c>
      <c r="B68" s="157">
        <v>1E-3</v>
      </c>
      <c r="C68" s="157">
        <v>2.2644709999999999</v>
      </c>
      <c r="D68" s="157">
        <v>0.76007000000000002</v>
      </c>
      <c r="E68" s="157">
        <v>0.39673799999999998</v>
      </c>
      <c r="F68" s="157">
        <v>0.34759200000000001</v>
      </c>
      <c r="G68" s="157">
        <v>0.97715399999999997</v>
      </c>
      <c r="H68" s="157">
        <v>0.96831</v>
      </c>
      <c r="I68" s="157">
        <v>0.98614199999999996</v>
      </c>
      <c r="J68" s="157">
        <v>0.98585100000000003</v>
      </c>
      <c r="K68" s="45">
        <v>0.21869212962962961</v>
      </c>
    </row>
    <row r="69" spans="1:11" x14ac:dyDescent="0.3">
      <c r="A69" s="156">
        <v>33.498994000000003</v>
      </c>
      <c r="B69" s="157">
        <v>1E-3</v>
      </c>
      <c r="C69" s="157">
        <v>2.2589000000000001</v>
      </c>
      <c r="D69" s="157">
        <v>0.76742200000000005</v>
      </c>
      <c r="E69" s="157">
        <v>0.39707599999999998</v>
      </c>
      <c r="F69" s="157">
        <v>0.32697900000000002</v>
      </c>
      <c r="G69" s="157">
        <v>0.97773100000000002</v>
      </c>
      <c r="H69" s="157">
        <v>0.96955100000000005</v>
      </c>
      <c r="I69" s="157">
        <v>0.98702699999999999</v>
      </c>
      <c r="J69" s="157">
        <v>0.98479499999999998</v>
      </c>
      <c r="K69" s="45">
        <v>0.2270486111111111</v>
      </c>
    </row>
    <row r="70" spans="1:11" x14ac:dyDescent="0.3">
      <c r="A70" s="156">
        <v>33.998659000000004</v>
      </c>
      <c r="B70" s="157">
        <v>1E-3</v>
      </c>
      <c r="C70" s="157">
        <v>2.2783030000000002</v>
      </c>
      <c r="D70" s="157">
        <v>0.76979900000000001</v>
      </c>
      <c r="E70" s="157">
        <v>0.40289700000000001</v>
      </c>
      <c r="F70" s="157">
        <v>0.33581</v>
      </c>
      <c r="G70" s="157">
        <v>0.97857400000000005</v>
      </c>
      <c r="H70" s="157">
        <v>0.96923800000000004</v>
      </c>
      <c r="I70" s="157">
        <v>0.98958000000000002</v>
      </c>
      <c r="J70" s="157">
        <v>0.98624100000000003</v>
      </c>
      <c r="K70" s="45">
        <v>0.23547453703703702</v>
      </c>
    </row>
    <row r="71" spans="1:11" x14ac:dyDescent="0.3">
      <c r="A71" s="156">
        <v>34.498994000000003</v>
      </c>
      <c r="B71" s="157">
        <v>1E-3</v>
      </c>
      <c r="C71" s="157">
        <v>2.1421139999999999</v>
      </c>
      <c r="D71" s="157">
        <v>0.72031599999999996</v>
      </c>
      <c r="E71" s="157">
        <v>0.38263399999999997</v>
      </c>
      <c r="F71" s="157">
        <v>0.31884800000000002</v>
      </c>
      <c r="G71" s="157">
        <v>0.980661</v>
      </c>
      <c r="H71" s="157">
        <v>0.97251100000000001</v>
      </c>
      <c r="I71" s="157">
        <v>0.98953800000000003</v>
      </c>
      <c r="J71" s="157">
        <v>0.98808499999999999</v>
      </c>
      <c r="K71" s="45">
        <v>0.24377314814814813</v>
      </c>
    </row>
    <row r="72" spans="1:11" x14ac:dyDescent="0.3">
      <c r="A72" s="156">
        <v>34.998659000000004</v>
      </c>
      <c r="B72" s="157">
        <v>1E-3</v>
      </c>
      <c r="C72" s="157">
        <v>2.3115269999999999</v>
      </c>
      <c r="D72" s="157">
        <v>0.78429099999999996</v>
      </c>
      <c r="E72" s="157">
        <v>0.40889700000000001</v>
      </c>
      <c r="F72" s="157">
        <v>0.33404800000000001</v>
      </c>
      <c r="G72" s="157">
        <v>0.97883399999999998</v>
      </c>
      <c r="H72" s="157">
        <v>0.96957400000000005</v>
      </c>
      <c r="I72" s="157">
        <v>0.98865899999999995</v>
      </c>
      <c r="J72" s="157">
        <v>0.98753199999999997</v>
      </c>
      <c r="K72" s="45">
        <v>0.25202546296296297</v>
      </c>
    </row>
    <row r="73" spans="1:11" x14ac:dyDescent="0.3">
      <c r="A73" s="156">
        <v>35.498994000000003</v>
      </c>
      <c r="B73" s="157">
        <v>1E-3</v>
      </c>
      <c r="C73" s="157">
        <v>2.0860050000000001</v>
      </c>
      <c r="D73" s="157">
        <v>0.70556099999999999</v>
      </c>
      <c r="E73" s="157">
        <v>0.36937599999999998</v>
      </c>
      <c r="F73" s="157">
        <v>0.305508</v>
      </c>
      <c r="G73" s="157">
        <v>0.97928000000000004</v>
      </c>
      <c r="H73" s="157">
        <v>0.97104599999999996</v>
      </c>
      <c r="I73" s="157">
        <v>0.98771299999999995</v>
      </c>
      <c r="J73" s="157">
        <v>0.987313</v>
      </c>
      <c r="K73" s="45">
        <v>0.26021990740740741</v>
      </c>
    </row>
    <row r="74" spans="1:11" x14ac:dyDescent="0.3">
      <c r="A74" s="156">
        <v>35.998659000000004</v>
      </c>
      <c r="B74" s="157">
        <v>1E-3</v>
      </c>
      <c r="C74" s="157">
        <v>2.1900499999999998</v>
      </c>
      <c r="D74" s="157">
        <v>0.7329</v>
      </c>
      <c r="E74" s="157">
        <v>0.38775199999999999</v>
      </c>
      <c r="F74" s="157">
        <v>0.33649699999999999</v>
      </c>
      <c r="G74" s="157">
        <v>0.97841599999999995</v>
      </c>
      <c r="H74" s="157">
        <v>0.96871499999999999</v>
      </c>
      <c r="I74" s="157">
        <v>0.987819</v>
      </c>
      <c r="J74" s="157">
        <v>0.98841699999999999</v>
      </c>
      <c r="K74" s="45">
        <v>0.26836805555555554</v>
      </c>
    </row>
    <row r="75" spans="1:11" x14ac:dyDescent="0.3">
      <c r="A75" s="156">
        <v>36.498994000000003</v>
      </c>
      <c r="B75" s="157">
        <v>1E-3</v>
      </c>
      <c r="C75" s="157">
        <v>2.1715360000000001</v>
      </c>
      <c r="D75" s="157">
        <v>0.72675299999999998</v>
      </c>
      <c r="E75" s="157">
        <v>0.38521499999999997</v>
      </c>
      <c r="F75" s="157">
        <v>0.33281500000000003</v>
      </c>
      <c r="G75" s="157">
        <v>0.975267</v>
      </c>
      <c r="H75" s="157">
        <v>0.96763100000000002</v>
      </c>
      <c r="I75" s="157">
        <v>0.98687100000000005</v>
      </c>
      <c r="J75" s="157">
        <v>0.97893699999999995</v>
      </c>
      <c r="K75" s="45">
        <v>0.27653935185185186</v>
      </c>
    </row>
    <row r="76" spans="1:11" x14ac:dyDescent="0.3">
      <c r="A76" s="156">
        <v>36.998659000000004</v>
      </c>
      <c r="B76" s="157">
        <v>1E-3</v>
      </c>
      <c r="C76" s="157">
        <v>2.1382979999999998</v>
      </c>
      <c r="D76" s="157">
        <v>0.72009900000000004</v>
      </c>
      <c r="E76" s="157">
        <v>0.38018800000000003</v>
      </c>
      <c r="F76" s="157">
        <v>0.31791199999999997</v>
      </c>
      <c r="G76" s="157">
        <v>0.97998799999999997</v>
      </c>
      <c r="H76" s="157">
        <v>0.97154399999999996</v>
      </c>
      <c r="I76" s="157">
        <v>0.98842200000000002</v>
      </c>
      <c r="J76" s="157">
        <v>0.98844399999999999</v>
      </c>
      <c r="K76" s="45">
        <v>0.28467592592592594</v>
      </c>
    </row>
    <row r="77" spans="1:11" x14ac:dyDescent="0.3">
      <c r="A77" s="156">
        <v>37.498994000000003</v>
      </c>
      <c r="B77" s="157">
        <v>1E-3</v>
      </c>
      <c r="C77" s="157">
        <v>2.1334870000000001</v>
      </c>
      <c r="D77" s="157">
        <v>0.71601000000000004</v>
      </c>
      <c r="E77" s="157">
        <v>0.38066800000000001</v>
      </c>
      <c r="F77" s="157">
        <v>0.32079800000000003</v>
      </c>
      <c r="G77" s="157">
        <v>0.979097</v>
      </c>
      <c r="H77" s="157">
        <v>0.97065100000000004</v>
      </c>
      <c r="I77" s="157">
        <v>0.98755300000000001</v>
      </c>
      <c r="J77" s="157">
        <v>0.98753199999999997</v>
      </c>
      <c r="K77" s="45">
        <v>0.2928587962962963</v>
      </c>
    </row>
    <row r="78" spans="1:11" x14ac:dyDescent="0.3">
      <c r="A78" s="156">
        <v>37.998659000000004</v>
      </c>
      <c r="B78" s="157">
        <v>1E-3</v>
      </c>
      <c r="C78" s="157">
        <v>2.2600950000000002</v>
      </c>
      <c r="D78" s="157">
        <v>0.75545200000000001</v>
      </c>
      <c r="E78" s="157">
        <v>0.40230199999999999</v>
      </c>
      <c r="F78" s="157">
        <v>0.34688999999999998</v>
      </c>
      <c r="G78" s="157">
        <v>0.97569899999999998</v>
      </c>
      <c r="H78" s="157">
        <v>0.965082</v>
      </c>
      <c r="I78" s="157">
        <v>0.98668</v>
      </c>
      <c r="J78" s="157">
        <v>0.98595200000000005</v>
      </c>
      <c r="K78" s="45">
        <v>0.30106481481481479</v>
      </c>
    </row>
    <row r="79" spans="1:11" x14ac:dyDescent="0.3">
      <c r="A79" s="156">
        <v>38.498994000000003</v>
      </c>
      <c r="B79" s="157">
        <v>1E-3</v>
      </c>
      <c r="C79" s="157">
        <v>2.0740560000000001</v>
      </c>
      <c r="D79" s="157">
        <v>0.700928</v>
      </c>
      <c r="E79" s="157">
        <v>0.37061699999999997</v>
      </c>
      <c r="F79" s="157">
        <v>0.30158299999999999</v>
      </c>
      <c r="G79" s="157">
        <v>0.97883399999999998</v>
      </c>
      <c r="H79" s="157">
        <v>0.96861799999999998</v>
      </c>
      <c r="I79" s="157">
        <v>0.98880299999999999</v>
      </c>
      <c r="J79" s="157">
        <v>0.98929599999999995</v>
      </c>
      <c r="K79" s="45">
        <v>0.30920138888888887</v>
      </c>
    </row>
    <row r="80" spans="1:11" x14ac:dyDescent="0.3">
      <c r="A80" s="156">
        <v>38.998659000000004</v>
      </c>
      <c r="B80" s="157">
        <v>1E-3</v>
      </c>
      <c r="C80" s="157">
        <v>2.1279629999999998</v>
      </c>
      <c r="D80" s="157">
        <v>0.72218099999999996</v>
      </c>
      <c r="E80" s="157">
        <v>0.37523299999999998</v>
      </c>
      <c r="F80" s="157">
        <v>0.308367</v>
      </c>
      <c r="G80" s="157">
        <v>0.97970599999999997</v>
      </c>
      <c r="H80" s="157">
        <v>0.97038800000000003</v>
      </c>
      <c r="I80" s="157">
        <v>0.98806400000000005</v>
      </c>
      <c r="J80" s="157">
        <v>0.989985</v>
      </c>
      <c r="K80" s="45">
        <v>0.31732638888888892</v>
      </c>
    </row>
    <row r="81" spans="1:11" x14ac:dyDescent="0.3">
      <c r="A81" s="156">
        <v>39.498994000000003</v>
      </c>
      <c r="B81" s="157">
        <v>1E-3</v>
      </c>
      <c r="C81" s="157">
        <v>2.0891829999999998</v>
      </c>
      <c r="D81" s="157">
        <v>0.70593799999999995</v>
      </c>
      <c r="E81" s="157">
        <v>0.36691000000000001</v>
      </c>
      <c r="F81" s="157">
        <v>0.31039699999999998</v>
      </c>
      <c r="G81" s="157">
        <v>0.97893600000000003</v>
      </c>
      <c r="H81" s="157">
        <v>0.97026500000000004</v>
      </c>
      <c r="I81" s="157">
        <v>0.98813200000000001</v>
      </c>
      <c r="J81" s="157">
        <v>0.98708399999999996</v>
      </c>
      <c r="K81" s="45">
        <v>0.32543981481481482</v>
      </c>
    </row>
    <row r="82" spans="1:11" x14ac:dyDescent="0.3">
      <c r="A82" s="156">
        <v>39.998659000000004</v>
      </c>
      <c r="B82" s="157">
        <v>1E-3</v>
      </c>
      <c r="C82" s="157">
        <v>2.1719200000000001</v>
      </c>
      <c r="D82" s="157">
        <v>0.73640799999999995</v>
      </c>
      <c r="E82" s="157">
        <v>0.381548</v>
      </c>
      <c r="F82" s="157">
        <v>0.31755699999999998</v>
      </c>
      <c r="G82" s="157">
        <v>0.97924999999999995</v>
      </c>
      <c r="H82" s="157">
        <v>0.97137600000000002</v>
      </c>
      <c r="I82" s="157">
        <v>0.98853100000000005</v>
      </c>
      <c r="J82" s="157">
        <v>0.98571600000000004</v>
      </c>
      <c r="K82" s="45">
        <v>0.33354166666666668</v>
      </c>
    </row>
    <row r="83" spans="1:11" x14ac:dyDescent="0.3">
      <c r="A83" s="156">
        <v>40.498994000000003</v>
      </c>
      <c r="B83" s="157">
        <v>1E-3</v>
      </c>
      <c r="C83" s="157">
        <v>2.206725</v>
      </c>
      <c r="D83" s="157">
        <v>0.74534199999999995</v>
      </c>
      <c r="E83" s="157">
        <v>0.39192700000000003</v>
      </c>
      <c r="F83" s="157">
        <v>0.32411400000000001</v>
      </c>
      <c r="G83" s="157">
        <v>0.98027799999999998</v>
      </c>
      <c r="H83" s="157">
        <v>0.97077599999999997</v>
      </c>
      <c r="I83" s="157">
        <v>0.99082999999999999</v>
      </c>
      <c r="J83" s="157">
        <v>0.98873100000000003</v>
      </c>
      <c r="K83" s="45">
        <v>0.34175925925925926</v>
      </c>
    </row>
    <row r="84" spans="1:11" x14ac:dyDescent="0.3">
      <c r="A84" s="156">
        <v>40.998659000000004</v>
      </c>
      <c r="B84" s="157">
        <v>1E-3</v>
      </c>
      <c r="C84" s="157">
        <v>2.1134810000000002</v>
      </c>
      <c r="D84" s="157">
        <v>0.70755000000000001</v>
      </c>
      <c r="E84" s="157">
        <v>0.38007999999999997</v>
      </c>
      <c r="F84" s="157">
        <v>0.31830000000000003</v>
      </c>
      <c r="G84" s="157">
        <v>0.97884199999999999</v>
      </c>
      <c r="H84" s="157">
        <v>0.96955100000000005</v>
      </c>
      <c r="I84" s="157">
        <v>0.98845300000000003</v>
      </c>
      <c r="J84" s="157">
        <v>0.98781200000000002</v>
      </c>
      <c r="K84" s="45">
        <v>0.34993055555555558</v>
      </c>
    </row>
    <row r="85" spans="1:11" x14ac:dyDescent="0.3">
      <c r="A85" s="156">
        <v>41.498994000000003</v>
      </c>
      <c r="B85" s="157">
        <v>1E-3</v>
      </c>
      <c r="C85" s="157">
        <v>2.0557729999999999</v>
      </c>
      <c r="D85" s="157">
        <v>0.69176899999999997</v>
      </c>
      <c r="E85" s="157">
        <v>0.36734</v>
      </c>
      <c r="F85" s="157">
        <v>0.30489500000000003</v>
      </c>
      <c r="G85" s="157">
        <v>0.97995200000000005</v>
      </c>
      <c r="H85" s="157">
        <v>0.97141699999999997</v>
      </c>
      <c r="I85" s="157">
        <v>0.98874799999999996</v>
      </c>
      <c r="J85" s="157">
        <v>0.98822399999999999</v>
      </c>
      <c r="K85" s="45">
        <v>0.35814814814814816</v>
      </c>
    </row>
    <row r="86" spans="1:11" x14ac:dyDescent="0.3">
      <c r="A86" s="156">
        <v>41.998659000000004</v>
      </c>
      <c r="B86" s="157">
        <v>1E-3</v>
      </c>
      <c r="C86" s="157">
        <v>1.996386</v>
      </c>
      <c r="D86" s="157">
        <v>0.67227000000000003</v>
      </c>
      <c r="E86" s="157">
        <v>0.354995</v>
      </c>
      <c r="F86" s="157">
        <v>0.296852</v>
      </c>
      <c r="G86" s="157">
        <v>0.98057399999999995</v>
      </c>
      <c r="H86" s="157">
        <v>0.97227799999999998</v>
      </c>
      <c r="I86" s="157">
        <v>0.988263</v>
      </c>
      <c r="J86" s="157">
        <v>0.98948000000000003</v>
      </c>
      <c r="K86" s="45">
        <v>0.36628472222222225</v>
      </c>
    </row>
    <row r="87" spans="1:11" x14ac:dyDescent="0.3">
      <c r="A87" s="156">
        <v>42.498994000000003</v>
      </c>
      <c r="B87" s="157">
        <v>1E-3</v>
      </c>
      <c r="C87" s="157">
        <v>2.168177</v>
      </c>
      <c r="D87" s="157">
        <v>0.72584800000000005</v>
      </c>
      <c r="E87" s="157">
        <v>0.38983699999999999</v>
      </c>
      <c r="F87" s="157">
        <v>0.32664300000000002</v>
      </c>
      <c r="G87" s="157">
        <v>0.97884599999999999</v>
      </c>
      <c r="H87" s="157">
        <v>0.97006599999999998</v>
      </c>
      <c r="I87" s="157">
        <v>0.98790999999999995</v>
      </c>
      <c r="J87" s="157">
        <v>0.98734</v>
      </c>
      <c r="K87" s="45">
        <v>0.37456018518518519</v>
      </c>
    </row>
    <row r="88" spans="1:11" x14ac:dyDescent="0.3">
      <c r="A88" s="156">
        <v>42.998659000000004</v>
      </c>
      <c r="B88" s="157">
        <v>1E-3</v>
      </c>
      <c r="C88" s="157">
        <v>2.172971</v>
      </c>
      <c r="D88" s="157">
        <v>0.73031500000000005</v>
      </c>
      <c r="E88" s="157">
        <v>0.382799</v>
      </c>
      <c r="F88" s="157">
        <v>0.32954099999999997</v>
      </c>
      <c r="G88" s="157">
        <v>0.97647499999999998</v>
      </c>
      <c r="H88" s="157">
        <v>0.96938999999999997</v>
      </c>
      <c r="I88" s="157">
        <v>0.98391600000000001</v>
      </c>
      <c r="J88" s="157">
        <v>0.98320300000000005</v>
      </c>
      <c r="K88" s="45">
        <v>0.38277777777777783</v>
      </c>
    </row>
    <row r="89" spans="1:11" x14ac:dyDescent="0.3">
      <c r="A89" s="156">
        <v>43.498994000000003</v>
      </c>
      <c r="B89" s="157">
        <v>1E-3</v>
      </c>
      <c r="C89" s="157">
        <v>2.1611310000000001</v>
      </c>
      <c r="D89" s="157">
        <v>0.72450000000000003</v>
      </c>
      <c r="E89" s="157">
        <v>0.38385999999999998</v>
      </c>
      <c r="F89" s="157">
        <v>0.32827200000000001</v>
      </c>
      <c r="G89" s="157">
        <v>0.98105100000000001</v>
      </c>
      <c r="H89" s="157">
        <v>0.97244299999999995</v>
      </c>
      <c r="I89" s="157">
        <v>0.98916000000000004</v>
      </c>
      <c r="J89" s="157">
        <v>0.99015900000000001</v>
      </c>
      <c r="K89" s="45">
        <v>0.39101851851851849</v>
      </c>
    </row>
    <row r="90" spans="1:11" x14ac:dyDescent="0.3">
      <c r="A90" s="156">
        <v>43.998659000000004</v>
      </c>
      <c r="B90" s="157">
        <v>1E-3</v>
      </c>
      <c r="C90" s="157">
        <v>2.1719020000000002</v>
      </c>
      <c r="D90" s="157">
        <v>0.73082999999999998</v>
      </c>
      <c r="E90" s="157">
        <v>0.385714</v>
      </c>
      <c r="F90" s="157">
        <v>0.32452700000000001</v>
      </c>
      <c r="G90" s="157">
        <v>0.98009000000000002</v>
      </c>
      <c r="H90" s="157">
        <v>0.97230399999999995</v>
      </c>
      <c r="I90" s="157">
        <v>0.98684000000000005</v>
      </c>
      <c r="J90" s="157">
        <v>0.98890999999999996</v>
      </c>
      <c r="K90" s="45">
        <v>0.39922453703703703</v>
      </c>
    </row>
    <row r="91" spans="1:11" x14ac:dyDescent="0.3">
      <c r="A91" s="156">
        <v>44.498994000000003</v>
      </c>
      <c r="B91" s="157">
        <v>1E-3</v>
      </c>
      <c r="C91" s="157">
        <v>2.0976889999999999</v>
      </c>
      <c r="D91" s="157">
        <v>0.70765800000000001</v>
      </c>
      <c r="E91" s="157">
        <v>0.37416300000000002</v>
      </c>
      <c r="F91" s="157">
        <v>0.30820999999999998</v>
      </c>
      <c r="G91" s="157">
        <v>0.975773</v>
      </c>
      <c r="H91" s="157">
        <v>0.96609</v>
      </c>
      <c r="I91" s="157">
        <v>0.983406</v>
      </c>
      <c r="J91" s="157">
        <v>0.98750300000000002</v>
      </c>
      <c r="K91" s="45">
        <v>0.40739583333333335</v>
      </c>
    </row>
    <row r="92" spans="1:11" x14ac:dyDescent="0.3">
      <c r="A92" s="156">
        <v>44.998659000000004</v>
      </c>
      <c r="B92" s="157">
        <v>1E-3</v>
      </c>
      <c r="C92" s="157">
        <v>2.1141369999999999</v>
      </c>
      <c r="D92" s="157">
        <v>0.70726500000000003</v>
      </c>
      <c r="E92" s="157">
        <v>0.381662</v>
      </c>
      <c r="F92" s="157">
        <v>0.317944</v>
      </c>
      <c r="G92" s="157">
        <v>0.97706300000000001</v>
      </c>
      <c r="H92" s="157">
        <v>0.96571499999999999</v>
      </c>
      <c r="I92" s="157">
        <v>0.98925399999999997</v>
      </c>
      <c r="J92" s="157">
        <v>0.98756699999999997</v>
      </c>
      <c r="K92" s="45">
        <v>0.41562499999999997</v>
      </c>
    </row>
    <row r="93" spans="1:11" x14ac:dyDescent="0.3">
      <c r="A93" s="156">
        <v>45.498994000000003</v>
      </c>
      <c r="B93" s="157">
        <v>1E-3</v>
      </c>
      <c r="C93" s="157">
        <v>1.971994</v>
      </c>
      <c r="D93" s="157">
        <v>0.659022</v>
      </c>
      <c r="E93" s="157">
        <v>0.35158</v>
      </c>
      <c r="F93" s="157">
        <v>0.30237000000000003</v>
      </c>
      <c r="G93" s="157">
        <v>0.98102800000000001</v>
      </c>
      <c r="H93" s="157">
        <v>0.97243199999999996</v>
      </c>
      <c r="I93" s="157">
        <v>0.98929100000000003</v>
      </c>
      <c r="J93" s="157">
        <v>0.989958</v>
      </c>
      <c r="K93" s="45">
        <v>0.42387731481481478</v>
      </c>
    </row>
    <row r="94" spans="1:11" x14ac:dyDescent="0.3">
      <c r="A94" s="156">
        <v>45.998659000000004</v>
      </c>
      <c r="B94" s="157">
        <v>1E-3</v>
      </c>
      <c r="C94" s="157">
        <v>2.1890900000000002</v>
      </c>
      <c r="D94" s="157">
        <v>0.73632399999999998</v>
      </c>
      <c r="E94" s="157">
        <v>0.38850099999999999</v>
      </c>
      <c r="F94" s="157">
        <v>0.32794200000000001</v>
      </c>
      <c r="G94" s="157">
        <v>0.98115300000000005</v>
      </c>
      <c r="H94" s="157">
        <v>0.972472</v>
      </c>
      <c r="I94" s="157">
        <v>0.99037299999999995</v>
      </c>
      <c r="J94" s="157">
        <v>0.98929299999999998</v>
      </c>
      <c r="K94" s="45">
        <v>0.43214120370370374</v>
      </c>
    </row>
    <row r="95" spans="1:11" x14ac:dyDescent="0.3">
      <c r="A95" s="156">
        <v>46.498994000000003</v>
      </c>
      <c r="B95" s="157">
        <v>1E-3</v>
      </c>
      <c r="C95" s="157">
        <v>1.9628950000000001</v>
      </c>
      <c r="D95" s="157">
        <v>0.658582</v>
      </c>
      <c r="E95" s="157">
        <v>0.352049</v>
      </c>
      <c r="F95" s="157">
        <v>0.29368300000000003</v>
      </c>
      <c r="G95" s="157">
        <v>0.97999700000000001</v>
      </c>
      <c r="H95" s="157">
        <v>0.970661</v>
      </c>
      <c r="I95" s="157">
        <v>0.99126199999999998</v>
      </c>
      <c r="J95" s="157">
        <v>0.987402</v>
      </c>
      <c r="K95" s="45">
        <v>0.44035879629629626</v>
      </c>
    </row>
    <row r="96" spans="1:11" x14ac:dyDescent="0.3">
      <c r="A96" s="156">
        <v>46.998659000000004</v>
      </c>
      <c r="B96" s="157">
        <v>1E-3</v>
      </c>
      <c r="C96" s="157">
        <v>2.160647</v>
      </c>
      <c r="D96" s="157">
        <v>0.71904900000000005</v>
      </c>
      <c r="E96" s="157">
        <v>0.38780999999999999</v>
      </c>
      <c r="F96" s="157">
        <v>0.33473999999999998</v>
      </c>
      <c r="G96" s="157">
        <v>0.97861200000000004</v>
      </c>
      <c r="H96" s="157">
        <v>0.96885500000000002</v>
      </c>
      <c r="I96" s="157">
        <v>0.98885500000000004</v>
      </c>
      <c r="J96" s="157">
        <v>0.98788200000000004</v>
      </c>
      <c r="K96" s="45">
        <v>0.44861111111111113</v>
      </c>
    </row>
    <row r="97" spans="1:11" x14ac:dyDescent="0.3">
      <c r="A97" s="156">
        <v>47.498994000000003</v>
      </c>
      <c r="B97" s="157">
        <v>1E-3</v>
      </c>
      <c r="C97" s="157">
        <v>2.1194609999999998</v>
      </c>
      <c r="D97" s="157">
        <v>0.71231</v>
      </c>
      <c r="E97" s="157">
        <v>0.37981799999999999</v>
      </c>
      <c r="F97" s="157">
        <v>0.315023</v>
      </c>
      <c r="G97" s="157">
        <v>0.98031999999999997</v>
      </c>
      <c r="H97" s="157">
        <v>0.97052099999999997</v>
      </c>
      <c r="I97" s="157">
        <v>0.99099099999999996</v>
      </c>
      <c r="J97" s="157">
        <v>0.98924500000000004</v>
      </c>
      <c r="K97" s="45">
        <v>0.45694444444444443</v>
      </c>
    </row>
    <row r="98" spans="1:11" x14ac:dyDescent="0.3">
      <c r="A98" s="156">
        <v>47.998659000000004</v>
      </c>
      <c r="B98" s="157">
        <v>1E-3</v>
      </c>
      <c r="C98" s="157">
        <v>1.9854430000000001</v>
      </c>
      <c r="D98" s="157">
        <v>0.66493800000000003</v>
      </c>
      <c r="E98" s="157">
        <v>0.35483300000000001</v>
      </c>
      <c r="F98" s="157">
        <v>0.30073499999999997</v>
      </c>
      <c r="G98" s="157">
        <v>0.98093799999999998</v>
      </c>
      <c r="H98" s="157">
        <v>0.972912</v>
      </c>
      <c r="I98" s="157">
        <v>0.98821899999999996</v>
      </c>
      <c r="J98" s="157">
        <v>0.98970800000000003</v>
      </c>
      <c r="K98" s="45">
        <v>0.46524305555555556</v>
      </c>
    </row>
    <row r="99" spans="1:11" x14ac:dyDescent="0.3">
      <c r="A99" s="156">
        <v>48.498994000000003</v>
      </c>
      <c r="B99" s="157">
        <v>1E-3</v>
      </c>
      <c r="C99" s="157">
        <v>2.0558369999999999</v>
      </c>
      <c r="D99" s="157">
        <v>0.69250400000000001</v>
      </c>
      <c r="E99" s="157">
        <v>0.36384699999999998</v>
      </c>
      <c r="F99" s="157">
        <v>0.30698199999999998</v>
      </c>
      <c r="G99" s="157">
        <v>0.98188299999999995</v>
      </c>
      <c r="H99" s="157">
        <v>0.97416000000000003</v>
      </c>
      <c r="I99" s="157">
        <v>0.98924599999999996</v>
      </c>
      <c r="J99" s="157">
        <v>0.98996600000000001</v>
      </c>
      <c r="K99" s="45">
        <v>0.47358796296296296</v>
      </c>
    </row>
    <row r="100" spans="1:11" x14ac:dyDescent="0.3">
      <c r="A100" s="156">
        <v>48.998659000000004</v>
      </c>
      <c r="B100" s="157">
        <v>1E-3</v>
      </c>
      <c r="C100" s="157">
        <v>2.1195729999999999</v>
      </c>
      <c r="D100" s="157">
        <v>0.71185600000000004</v>
      </c>
      <c r="E100" s="157">
        <v>0.37603199999999998</v>
      </c>
      <c r="F100" s="157">
        <v>0.31982899999999997</v>
      </c>
      <c r="G100" s="157">
        <v>0.98136100000000004</v>
      </c>
      <c r="H100" s="157">
        <v>0.973997</v>
      </c>
      <c r="I100" s="157">
        <v>0.98969700000000005</v>
      </c>
      <c r="J100" s="157">
        <v>0.98775400000000002</v>
      </c>
      <c r="K100" s="45">
        <v>0.48199074074074072</v>
      </c>
    </row>
    <row r="101" spans="1:11" x14ac:dyDescent="0.3">
      <c r="A101" s="156">
        <v>49.498994000000003</v>
      </c>
      <c r="B101" s="157">
        <v>1E-3</v>
      </c>
      <c r="C101" s="157">
        <v>2.2225320000000002</v>
      </c>
      <c r="D101" s="157">
        <v>0.74493299999999996</v>
      </c>
      <c r="E101" s="157">
        <v>0.40127499999999999</v>
      </c>
      <c r="F101" s="157">
        <v>0.33139099999999999</v>
      </c>
      <c r="G101" s="157">
        <v>0.98014400000000002</v>
      </c>
      <c r="H101" s="157">
        <v>0.97207100000000002</v>
      </c>
      <c r="I101" s="157">
        <v>0.98786799999999997</v>
      </c>
      <c r="J101" s="157">
        <v>0.98856699999999997</v>
      </c>
      <c r="K101" s="45">
        <v>0.49049768518518522</v>
      </c>
    </row>
    <row r="102" spans="1:11" x14ac:dyDescent="0.3">
      <c r="A102" s="156">
        <v>49.998659000000004</v>
      </c>
      <c r="B102" s="157">
        <v>1E-3</v>
      </c>
      <c r="C102" s="157">
        <v>2.0841029999999998</v>
      </c>
      <c r="D102" s="157">
        <v>0.69921299999999997</v>
      </c>
      <c r="E102" s="157">
        <v>0.37259700000000001</v>
      </c>
      <c r="F102" s="157">
        <v>0.313079</v>
      </c>
      <c r="G102" s="157">
        <v>0.98016199999999998</v>
      </c>
      <c r="H102" s="157">
        <v>0.97045800000000004</v>
      </c>
      <c r="I102" s="157">
        <v>0.99043199999999998</v>
      </c>
      <c r="J102" s="157">
        <v>0.98929999999999996</v>
      </c>
      <c r="K102" s="45">
        <v>0.49881944444444443</v>
      </c>
    </row>
    <row r="103" spans="1:11" x14ac:dyDescent="0.3">
      <c r="A103" s="156">
        <v>50.498994000000003</v>
      </c>
      <c r="B103" s="157">
        <v>1E-3</v>
      </c>
      <c r="C103" s="157">
        <v>2.0366719999999998</v>
      </c>
      <c r="D103" s="157">
        <v>0.68112099999999998</v>
      </c>
      <c r="E103" s="157">
        <v>0.36375000000000002</v>
      </c>
      <c r="F103" s="157">
        <v>0.31068000000000001</v>
      </c>
      <c r="G103" s="157">
        <v>0.98177000000000003</v>
      </c>
      <c r="H103" s="157">
        <v>0.97311700000000001</v>
      </c>
      <c r="I103" s="157">
        <v>0.99123799999999995</v>
      </c>
      <c r="J103" s="157">
        <v>0.98960599999999999</v>
      </c>
      <c r="K103" s="45">
        <v>0.50722222222222224</v>
      </c>
    </row>
    <row r="104" spans="1:11" x14ac:dyDescent="0.3">
      <c r="A104" s="156">
        <v>50.998659000000004</v>
      </c>
      <c r="B104" s="157">
        <v>1E-3</v>
      </c>
      <c r="C104" s="157">
        <v>2.050891</v>
      </c>
      <c r="D104" s="157">
        <v>0.68948900000000002</v>
      </c>
      <c r="E104" s="157">
        <v>0.37532900000000002</v>
      </c>
      <c r="F104" s="157">
        <v>0.29658299999999999</v>
      </c>
      <c r="G104" s="157">
        <v>0.97971200000000003</v>
      </c>
      <c r="H104" s="157">
        <v>0.96934299999999995</v>
      </c>
      <c r="I104" s="157">
        <v>0.99045300000000003</v>
      </c>
      <c r="J104" s="157">
        <v>0.98971100000000001</v>
      </c>
      <c r="K104" s="45">
        <v>0.51553240740740736</v>
      </c>
    </row>
    <row r="105" spans="1:11" x14ac:dyDescent="0.3">
      <c r="A105" s="156">
        <v>51.498994000000003</v>
      </c>
      <c r="B105" s="157">
        <v>1E-3</v>
      </c>
      <c r="C105" s="157">
        <v>2.0344359999999999</v>
      </c>
      <c r="D105" s="157">
        <v>0.68848799999999999</v>
      </c>
      <c r="E105" s="157">
        <v>0.35978199999999999</v>
      </c>
      <c r="F105" s="157">
        <v>0.297678</v>
      </c>
      <c r="G105" s="157">
        <v>0.98004500000000005</v>
      </c>
      <c r="H105" s="157">
        <v>0.97015700000000005</v>
      </c>
      <c r="I105" s="157">
        <v>0.99079700000000004</v>
      </c>
      <c r="J105" s="157">
        <v>0.98907</v>
      </c>
      <c r="K105" s="45">
        <v>0.52385416666666662</v>
      </c>
    </row>
    <row r="106" spans="1:11" x14ac:dyDescent="0.3">
      <c r="A106" s="156">
        <v>51.998659000000004</v>
      </c>
      <c r="B106" s="157">
        <v>1E-3</v>
      </c>
      <c r="C106" s="157">
        <v>2.1186929999999999</v>
      </c>
      <c r="D106" s="157">
        <v>0.71194000000000002</v>
      </c>
      <c r="E106" s="157">
        <v>0.38083600000000001</v>
      </c>
      <c r="F106" s="157">
        <v>0.31397599999999998</v>
      </c>
      <c r="G106" s="157">
        <v>0.98174300000000003</v>
      </c>
      <c r="H106" s="157">
        <v>0.97330300000000003</v>
      </c>
      <c r="I106" s="157">
        <v>0.99081799999999998</v>
      </c>
      <c r="J106" s="157">
        <v>0.98954900000000001</v>
      </c>
      <c r="K106" s="45">
        <v>0.53222222222222226</v>
      </c>
    </row>
    <row r="107" spans="1:11" x14ac:dyDescent="0.3">
      <c r="A107" s="156">
        <v>52.498994000000003</v>
      </c>
      <c r="B107" s="157">
        <v>1E-3</v>
      </c>
      <c r="C107" s="157">
        <v>2.1200800000000002</v>
      </c>
      <c r="D107" s="157">
        <v>0.70948199999999995</v>
      </c>
      <c r="E107" s="157">
        <v>0.37829200000000002</v>
      </c>
      <c r="F107" s="157">
        <v>0.322824</v>
      </c>
      <c r="G107" s="157">
        <v>0.98024299999999998</v>
      </c>
      <c r="H107" s="157">
        <v>0.971773</v>
      </c>
      <c r="I107" s="157">
        <v>0.98883399999999999</v>
      </c>
      <c r="J107" s="157">
        <v>0.988591</v>
      </c>
      <c r="K107" s="45">
        <v>0.54060185185185183</v>
      </c>
    </row>
    <row r="108" spans="1:11" x14ac:dyDescent="0.3">
      <c r="A108" s="156">
        <v>52.998659000000004</v>
      </c>
      <c r="B108" s="157">
        <v>1E-3</v>
      </c>
      <c r="C108" s="157">
        <v>2.1243639999999999</v>
      </c>
      <c r="D108" s="157">
        <v>0.71377500000000005</v>
      </c>
      <c r="E108" s="157">
        <v>0.38122600000000001</v>
      </c>
      <c r="F108" s="157">
        <v>0.31558900000000001</v>
      </c>
      <c r="G108" s="157">
        <v>0.98085800000000001</v>
      </c>
      <c r="H108" s="157">
        <v>0.97242799999999996</v>
      </c>
      <c r="I108" s="157">
        <v>0.98984099999999997</v>
      </c>
      <c r="J108" s="157">
        <v>0.98873500000000003</v>
      </c>
      <c r="K108" s="45">
        <v>0.54888888888888887</v>
      </c>
    </row>
    <row r="109" spans="1:11" x14ac:dyDescent="0.3">
      <c r="A109" s="156">
        <v>53.498994000000003</v>
      </c>
      <c r="B109" s="157">
        <v>1E-3</v>
      </c>
      <c r="C109" s="157">
        <v>2.0226540000000002</v>
      </c>
      <c r="D109" s="157">
        <v>0.67106200000000005</v>
      </c>
      <c r="E109" s="157">
        <v>0.36540499999999998</v>
      </c>
      <c r="F109" s="157">
        <v>0.31512400000000002</v>
      </c>
      <c r="G109" s="157">
        <v>0.98048800000000003</v>
      </c>
      <c r="H109" s="157">
        <v>0.97088600000000003</v>
      </c>
      <c r="I109" s="157">
        <v>0.99081900000000001</v>
      </c>
      <c r="J109" s="157">
        <v>0.98936000000000002</v>
      </c>
      <c r="K109" s="45">
        <v>0.55717592592592591</v>
      </c>
    </row>
    <row r="110" spans="1:11" x14ac:dyDescent="0.3">
      <c r="A110" s="156">
        <v>53.998659000000004</v>
      </c>
      <c r="B110" s="157">
        <v>1E-3</v>
      </c>
      <c r="C110" s="157">
        <v>2.0706799999999999</v>
      </c>
      <c r="D110" s="157">
        <v>0.68891599999999997</v>
      </c>
      <c r="E110" s="157">
        <v>0.37389699999999998</v>
      </c>
      <c r="F110" s="157">
        <v>0.31895099999999998</v>
      </c>
      <c r="G110" s="157">
        <v>0.97976399999999997</v>
      </c>
      <c r="H110" s="157">
        <v>0.970634</v>
      </c>
      <c r="I110" s="157">
        <v>0.98885900000000004</v>
      </c>
      <c r="J110" s="157">
        <v>0.98892800000000003</v>
      </c>
      <c r="K110" s="45">
        <v>0.56543981481481487</v>
      </c>
    </row>
    <row r="111" spans="1:11" x14ac:dyDescent="0.3">
      <c r="A111" s="156">
        <v>54.498994000000003</v>
      </c>
      <c r="B111" s="157">
        <v>1E-3</v>
      </c>
      <c r="C111" s="157">
        <v>2.0857739999999998</v>
      </c>
      <c r="D111" s="157">
        <v>0.69937300000000002</v>
      </c>
      <c r="E111" s="157">
        <v>0.37165900000000002</v>
      </c>
      <c r="F111" s="157">
        <v>0.31536900000000001</v>
      </c>
      <c r="G111" s="157">
        <v>0.98166900000000001</v>
      </c>
      <c r="H111" s="157">
        <v>0.97348000000000001</v>
      </c>
      <c r="I111" s="157">
        <v>0.99007199999999995</v>
      </c>
      <c r="J111" s="157">
        <v>0.98964399999999997</v>
      </c>
      <c r="K111" s="45">
        <v>0.57370370370370372</v>
      </c>
    </row>
    <row r="112" spans="1:11" x14ac:dyDescent="0.3">
      <c r="A112" s="156">
        <v>54.998659000000004</v>
      </c>
      <c r="B112" s="157">
        <v>1E-3</v>
      </c>
      <c r="C112" s="157">
        <v>2.0962139999999998</v>
      </c>
      <c r="D112" s="157">
        <v>0.70216199999999995</v>
      </c>
      <c r="E112" s="157">
        <v>0.38033800000000001</v>
      </c>
      <c r="F112" s="157">
        <v>0.311552</v>
      </c>
      <c r="G112" s="157">
        <v>0.98205500000000001</v>
      </c>
      <c r="H112" s="157">
        <v>0.97421599999999997</v>
      </c>
      <c r="I112" s="157">
        <v>0.99097500000000005</v>
      </c>
      <c r="J112" s="157">
        <v>0.988811</v>
      </c>
      <c r="K112" s="45">
        <v>0.58195601851851853</v>
      </c>
    </row>
    <row r="113" spans="1:11" x14ac:dyDescent="0.3">
      <c r="A113" s="156">
        <v>55.498994000000003</v>
      </c>
      <c r="B113" s="157">
        <v>1E-3</v>
      </c>
      <c r="C113" s="157">
        <v>2.0684900000000002</v>
      </c>
      <c r="D113" s="157">
        <v>0.68987900000000002</v>
      </c>
      <c r="E113" s="157">
        <v>0.371639</v>
      </c>
      <c r="F113" s="157">
        <v>0.31709300000000001</v>
      </c>
      <c r="G113" s="157">
        <v>0.98028800000000005</v>
      </c>
      <c r="H113" s="157">
        <v>0.970468</v>
      </c>
      <c r="I113" s="157">
        <v>0.99113300000000004</v>
      </c>
      <c r="J113" s="157">
        <v>0.98908399999999996</v>
      </c>
      <c r="K113" s="45">
        <v>0.59030092592592587</v>
      </c>
    </row>
    <row r="114" spans="1:11" x14ac:dyDescent="0.3">
      <c r="A114" s="156">
        <v>55.998659000000004</v>
      </c>
      <c r="B114" s="157">
        <v>1E-3</v>
      </c>
      <c r="C114" s="157">
        <v>2.1251850000000001</v>
      </c>
      <c r="D114" s="157">
        <v>0.71043100000000003</v>
      </c>
      <c r="E114" s="157">
        <v>0.38490000000000002</v>
      </c>
      <c r="F114" s="157">
        <v>0.31942199999999998</v>
      </c>
      <c r="G114" s="157">
        <v>0.98192400000000002</v>
      </c>
      <c r="H114" s="157">
        <v>0.97406800000000004</v>
      </c>
      <c r="I114" s="157">
        <v>0.98919699999999999</v>
      </c>
      <c r="J114" s="157">
        <v>0.99036199999999996</v>
      </c>
      <c r="K114" s="45">
        <v>0.59877314814814808</v>
      </c>
    </row>
    <row r="115" spans="1:11" x14ac:dyDescent="0.3">
      <c r="A115" s="156">
        <v>56.498994000000003</v>
      </c>
      <c r="B115" s="157">
        <v>1E-3</v>
      </c>
      <c r="C115" s="157">
        <v>2.0847519999999999</v>
      </c>
      <c r="D115" s="157">
        <v>0.70054899999999998</v>
      </c>
      <c r="E115" s="157">
        <v>0.37567200000000001</v>
      </c>
      <c r="F115" s="157">
        <v>0.30798300000000001</v>
      </c>
      <c r="G115" s="157">
        <v>0.979433</v>
      </c>
      <c r="H115" s="157">
        <v>0.96891400000000005</v>
      </c>
      <c r="I115" s="157">
        <v>0.99093299999999995</v>
      </c>
      <c r="J115" s="157">
        <v>0.98896899999999999</v>
      </c>
      <c r="K115" s="45">
        <v>0.60721064814814818</v>
      </c>
    </row>
    <row r="116" spans="1:11" x14ac:dyDescent="0.3">
      <c r="A116" s="156">
        <v>56.998659000000004</v>
      </c>
      <c r="B116" s="157">
        <v>1E-3</v>
      </c>
      <c r="C116" s="157">
        <v>2.114217</v>
      </c>
      <c r="D116" s="157">
        <v>0.70734300000000006</v>
      </c>
      <c r="E116" s="157">
        <v>0.37859599999999999</v>
      </c>
      <c r="F116" s="157">
        <v>0.320934</v>
      </c>
      <c r="G116" s="157">
        <v>0.98151200000000005</v>
      </c>
      <c r="H116" s="157">
        <v>0.97373900000000002</v>
      </c>
      <c r="I116" s="157">
        <v>0.99005200000000004</v>
      </c>
      <c r="J116" s="157">
        <v>0.98851900000000004</v>
      </c>
      <c r="K116" s="45">
        <v>0.61567129629629636</v>
      </c>
    </row>
    <row r="117" spans="1:11" x14ac:dyDescent="0.3">
      <c r="A117" s="156">
        <v>57.498994000000003</v>
      </c>
      <c r="B117" s="157">
        <v>1E-3</v>
      </c>
      <c r="C117" s="157">
        <v>2.0541070000000001</v>
      </c>
      <c r="D117" s="157">
        <v>0.69032400000000005</v>
      </c>
      <c r="E117" s="157">
        <v>0.364902</v>
      </c>
      <c r="F117" s="157">
        <v>0.308558</v>
      </c>
      <c r="G117" s="157">
        <v>0.97992299999999999</v>
      </c>
      <c r="H117" s="157">
        <v>0.97038000000000002</v>
      </c>
      <c r="I117" s="157">
        <v>0.98896700000000004</v>
      </c>
      <c r="J117" s="157">
        <v>0.98996700000000004</v>
      </c>
      <c r="K117" s="45">
        <v>0.62407407407407411</v>
      </c>
    </row>
    <row r="118" spans="1:11" x14ac:dyDescent="0.3">
      <c r="A118" s="156">
        <v>57.998659000000004</v>
      </c>
      <c r="B118" s="157">
        <v>1E-3</v>
      </c>
      <c r="C118" s="157">
        <v>2.02508</v>
      </c>
      <c r="D118" s="157">
        <v>0.67799900000000002</v>
      </c>
      <c r="E118" s="157">
        <v>0.370172</v>
      </c>
      <c r="F118" s="157">
        <v>0.29891099999999998</v>
      </c>
      <c r="G118" s="157">
        <v>0.982294</v>
      </c>
      <c r="H118" s="157">
        <v>0.97323599999999999</v>
      </c>
      <c r="I118" s="157">
        <v>0.99278699999999998</v>
      </c>
      <c r="J118" s="157">
        <v>0.98991600000000002</v>
      </c>
      <c r="K118" s="45">
        <v>0.6325115740740741</v>
      </c>
    </row>
    <row r="119" spans="1:11" x14ac:dyDescent="0.3">
      <c r="A119" s="156">
        <v>58.498994000000003</v>
      </c>
      <c r="B119" s="157">
        <v>1E-3</v>
      </c>
      <c r="C119" s="157">
        <v>2.0250859999999999</v>
      </c>
      <c r="D119" s="157">
        <v>0.679087</v>
      </c>
      <c r="E119" s="157">
        <v>0.36190600000000001</v>
      </c>
      <c r="F119" s="157">
        <v>0.305006</v>
      </c>
      <c r="G119" s="157">
        <v>0.98238400000000003</v>
      </c>
      <c r="H119" s="157">
        <v>0.97408799999999995</v>
      </c>
      <c r="I119" s="157">
        <v>0.99205600000000005</v>
      </c>
      <c r="J119" s="157">
        <v>0.98930300000000004</v>
      </c>
      <c r="K119" s="45">
        <v>0.64093750000000005</v>
      </c>
    </row>
    <row r="120" spans="1:11" x14ac:dyDescent="0.3">
      <c r="A120" s="156">
        <v>58.998659000000004</v>
      </c>
      <c r="B120" s="157">
        <v>1E-3</v>
      </c>
      <c r="C120" s="157">
        <v>2.1183380000000001</v>
      </c>
      <c r="D120" s="157">
        <v>0.70718800000000004</v>
      </c>
      <c r="E120" s="157">
        <v>0.38057000000000002</v>
      </c>
      <c r="F120" s="157">
        <v>0.32339200000000001</v>
      </c>
      <c r="G120" s="157">
        <v>0.98137600000000003</v>
      </c>
      <c r="H120" s="157">
        <v>0.97534299999999996</v>
      </c>
      <c r="I120" s="157">
        <v>0.98870000000000002</v>
      </c>
      <c r="J120" s="157">
        <v>0.98611899999999997</v>
      </c>
      <c r="K120" s="45">
        <v>0.64940972222222226</v>
      </c>
    </row>
    <row r="121" spans="1:11" x14ac:dyDescent="0.3">
      <c r="A121" s="156">
        <v>59.498994000000003</v>
      </c>
      <c r="B121" s="157">
        <v>1E-3</v>
      </c>
      <c r="C121" s="157">
        <v>2.1468410000000002</v>
      </c>
      <c r="D121" s="157">
        <v>0.71627799999999997</v>
      </c>
      <c r="E121" s="157">
        <v>0.38919399999999998</v>
      </c>
      <c r="F121" s="157">
        <v>0.32509100000000002</v>
      </c>
      <c r="G121" s="157">
        <v>0.98136699999999999</v>
      </c>
      <c r="H121" s="157">
        <v>0.97262099999999996</v>
      </c>
      <c r="I121" s="157">
        <v>0.98998900000000001</v>
      </c>
      <c r="J121" s="157">
        <v>0.99023799999999995</v>
      </c>
      <c r="K121" s="45">
        <v>0.65790509259259256</v>
      </c>
    </row>
    <row r="122" spans="1:11" x14ac:dyDescent="0.3">
      <c r="A122" s="156">
        <v>59.998659000000004</v>
      </c>
      <c r="B122" s="157">
        <v>1E-3</v>
      </c>
      <c r="C122" s="157">
        <v>2.052203</v>
      </c>
      <c r="D122" s="157">
        <v>0.68933</v>
      </c>
      <c r="E122" s="157">
        <v>0.36412800000000001</v>
      </c>
      <c r="F122" s="157">
        <v>0.309415</v>
      </c>
      <c r="G122" s="157">
        <v>0.981124</v>
      </c>
      <c r="H122" s="157">
        <v>0.97134399999999999</v>
      </c>
      <c r="I122" s="157">
        <v>0.99126199999999998</v>
      </c>
      <c r="J122" s="157">
        <v>0.99054399999999998</v>
      </c>
      <c r="K122" s="45">
        <v>0.66622685185185182</v>
      </c>
    </row>
    <row r="123" spans="1:11" x14ac:dyDescent="0.3">
      <c r="A123" s="156">
        <v>60.498994000000003</v>
      </c>
      <c r="B123" s="157">
        <v>1E-3</v>
      </c>
      <c r="C123" s="157">
        <v>2.0245959999999998</v>
      </c>
      <c r="D123" s="157">
        <v>0.67371099999999995</v>
      </c>
      <c r="E123" s="157">
        <v>0.36465900000000001</v>
      </c>
      <c r="F123" s="157">
        <v>0.31251600000000002</v>
      </c>
      <c r="G123" s="157">
        <v>0.98073699999999997</v>
      </c>
      <c r="H123" s="157">
        <v>0.97220200000000001</v>
      </c>
      <c r="I123" s="157">
        <v>0.98939900000000003</v>
      </c>
      <c r="J123" s="157">
        <v>0.98914500000000005</v>
      </c>
      <c r="K123" s="45">
        <v>0.67459490740740735</v>
      </c>
    </row>
    <row r="124" spans="1:11" x14ac:dyDescent="0.3">
      <c r="A124" s="156">
        <v>60.998659000000004</v>
      </c>
      <c r="B124" s="157">
        <v>1E-3</v>
      </c>
      <c r="C124" s="157">
        <v>1.9795510000000001</v>
      </c>
      <c r="D124" s="157">
        <v>0.66507799999999995</v>
      </c>
      <c r="E124" s="157">
        <v>0.35658400000000001</v>
      </c>
      <c r="F124" s="157">
        <v>0.29281200000000002</v>
      </c>
      <c r="G124" s="157">
        <v>0.98193200000000003</v>
      </c>
      <c r="H124" s="157">
        <v>0.97374899999999998</v>
      </c>
      <c r="I124" s="157">
        <v>0.99018099999999998</v>
      </c>
      <c r="J124" s="157">
        <v>0.99004999999999999</v>
      </c>
      <c r="K124" s="45">
        <v>0.68285879629629631</v>
      </c>
    </row>
    <row r="125" spans="1:11" x14ac:dyDescent="0.3">
      <c r="A125" s="156">
        <v>61.498994000000003</v>
      </c>
      <c r="B125" s="157">
        <v>1E-3</v>
      </c>
      <c r="C125" s="157">
        <v>1.993887</v>
      </c>
      <c r="D125" s="157">
        <v>0.66662999999999994</v>
      </c>
      <c r="E125" s="157">
        <v>0.35778599999999999</v>
      </c>
      <c r="F125" s="157">
        <v>0.30284</v>
      </c>
      <c r="G125" s="157">
        <v>0.98309000000000002</v>
      </c>
      <c r="H125" s="157">
        <v>0.975943</v>
      </c>
      <c r="I125" s="157">
        <v>0.99094599999999999</v>
      </c>
      <c r="J125" s="157">
        <v>0.98952499999999999</v>
      </c>
      <c r="K125" s="45">
        <v>0.69115740740740739</v>
      </c>
    </row>
    <row r="126" spans="1:11" x14ac:dyDescent="0.3">
      <c r="A126" s="156">
        <v>61.998659000000004</v>
      </c>
      <c r="B126" s="157">
        <v>1E-3</v>
      </c>
      <c r="C126" s="157">
        <v>1.8798550000000001</v>
      </c>
      <c r="D126" s="157">
        <v>0.62503799999999998</v>
      </c>
      <c r="E126" s="157">
        <v>0.338086</v>
      </c>
      <c r="F126" s="157">
        <v>0.29169400000000001</v>
      </c>
      <c r="G126" s="157">
        <v>0.98199800000000004</v>
      </c>
      <c r="H126" s="157">
        <v>0.97370999999999996</v>
      </c>
      <c r="I126" s="157">
        <v>0.990313</v>
      </c>
      <c r="J126" s="157">
        <v>0.990259</v>
      </c>
      <c r="K126" s="45">
        <v>0.69934027777777785</v>
      </c>
    </row>
    <row r="127" spans="1:11" x14ac:dyDescent="0.3">
      <c r="A127" s="156">
        <v>62.498994000000003</v>
      </c>
      <c r="B127" s="157">
        <v>1E-3</v>
      </c>
      <c r="C127" s="157">
        <v>1.982769</v>
      </c>
      <c r="D127" s="157">
        <v>0.66549899999999995</v>
      </c>
      <c r="E127" s="157">
        <v>0.36112100000000003</v>
      </c>
      <c r="F127" s="157">
        <v>0.29065000000000002</v>
      </c>
      <c r="G127" s="157">
        <v>0.98019800000000001</v>
      </c>
      <c r="H127" s="157">
        <v>0.96997599999999995</v>
      </c>
      <c r="I127" s="157">
        <v>0.98974799999999996</v>
      </c>
      <c r="J127" s="157">
        <v>0.991093</v>
      </c>
      <c r="K127" s="45">
        <v>0.70766203703703701</v>
      </c>
    </row>
    <row r="128" spans="1:11" x14ac:dyDescent="0.3">
      <c r="A128" s="156">
        <v>62.998659000000004</v>
      </c>
      <c r="B128" s="157">
        <v>1E-3</v>
      </c>
      <c r="C128" s="157">
        <v>1.8612359999999999</v>
      </c>
      <c r="D128" s="157">
        <v>0.62025799999999998</v>
      </c>
      <c r="E128" s="157">
        <v>0.33305299999999999</v>
      </c>
      <c r="F128" s="157">
        <v>0.28766599999999998</v>
      </c>
      <c r="G128" s="157">
        <v>0.98215399999999997</v>
      </c>
      <c r="H128" s="157">
        <v>0.97361900000000001</v>
      </c>
      <c r="I128" s="157">
        <v>0.99110299999999996</v>
      </c>
      <c r="J128" s="157">
        <v>0.99027600000000005</v>
      </c>
      <c r="K128" s="45">
        <v>0.71596064814814808</v>
      </c>
    </row>
    <row r="129" spans="1:11" x14ac:dyDescent="0.3">
      <c r="A129" s="156">
        <v>63.498994000000003</v>
      </c>
      <c r="B129" s="157">
        <v>1E-3</v>
      </c>
      <c r="C129" s="157">
        <v>1.8971979999999999</v>
      </c>
      <c r="D129" s="157">
        <v>0.63329000000000002</v>
      </c>
      <c r="E129" s="157">
        <v>0.34508699999999998</v>
      </c>
      <c r="F129" s="157">
        <v>0.28553000000000001</v>
      </c>
      <c r="G129" s="157">
        <v>0.98184300000000002</v>
      </c>
      <c r="H129" s="157">
        <v>0.97329100000000002</v>
      </c>
      <c r="I129" s="157">
        <v>0.99072000000000005</v>
      </c>
      <c r="J129" s="157">
        <v>0.99006899999999998</v>
      </c>
      <c r="K129" s="45">
        <v>0.72428240740740746</v>
      </c>
    </row>
    <row r="130" spans="1:11" x14ac:dyDescent="0.3">
      <c r="A130" s="156">
        <v>63.998659000000004</v>
      </c>
      <c r="B130" s="157">
        <v>1E-3</v>
      </c>
      <c r="C130" s="157">
        <v>2.0684930000000001</v>
      </c>
      <c r="D130" s="157">
        <v>0.68852899999999995</v>
      </c>
      <c r="E130" s="157">
        <v>0.38083400000000001</v>
      </c>
      <c r="F130" s="157">
        <v>0.31060100000000002</v>
      </c>
      <c r="G130" s="157">
        <v>0.98077400000000003</v>
      </c>
      <c r="H130" s="157">
        <v>0.97153599999999996</v>
      </c>
      <c r="I130" s="157">
        <v>0.99060999999999999</v>
      </c>
      <c r="J130" s="157">
        <v>0.98941299999999999</v>
      </c>
      <c r="K130" s="45">
        <v>0.73269675925925926</v>
      </c>
    </row>
    <row r="131" spans="1:11" x14ac:dyDescent="0.3">
      <c r="A131" s="156">
        <v>64.498993999999996</v>
      </c>
      <c r="B131" s="157">
        <v>1E-3</v>
      </c>
      <c r="C131" s="157">
        <v>1.9641219999999999</v>
      </c>
      <c r="D131" s="157">
        <v>0.65894299999999995</v>
      </c>
      <c r="E131" s="157">
        <v>0.35514800000000002</v>
      </c>
      <c r="F131" s="157">
        <v>0.29108899999999999</v>
      </c>
      <c r="G131" s="157">
        <v>0.98190299999999997</v>
      </c>
      <c r="H131" s="157">
        <v>0.97369700000000003</v>
      </c>
      <c r="I131" s="157">
        <v>0.99036000000000002</v>
      </c>
      <c r="J131" s="157">
        <v>0.98985699999999999</v>
      </c>
      <c r="K131" s="45">
        <v>0.74096064814814822</v>
      </c>
    </row>
    <row r="132" spans="1:11" x14ac:dyDescent="0.3">
      <c r="A132" s="156">
        <v>64.998659000000004</v>
      </c>
      <c r="B132" s="157">
        <v>1E-3</v>
      </c>
      <c r="C132" s="157">
        <v>1.972642</v>
      </c>
      <c r="D132" s="157">
        <v>0.65684900000000002</v>
      </c>
      <c r="E132" s="157">
        <v>0.36110500000000001</v>
      </c>
      <c r="F132" s="157">
        <v>0.29783999999999999</v>
      </c>
      <c r="G132" s="157">
        <v>0.98294400000000004</v>
      </c>
      <c r="H132" s="157">
        <v>0.97511300000000001</v>
      </c>
      <c r="I132" s="157">
        <v>0.99156900000000003</v>
      </c>
      <c r="J132" s="157">
        <v>0.98997999999999997</v>
      </c>
      <c r="K132" s="45">
        <v>0.74922453703703706</v>
      </c>
    </row>
    <row r="133" spans="1:11" x14ac:dyDescent="0.3">
      <c r="A133" s="156">
        <v>65.498993999999996</v>
      </c>
      <c r="B133" s="157">
        <v>1E-3</v>
      </c>
      <c r="C133" s="157">
        <v>1.950469</v>
      </c>
      <c r="D133" s="157">
        <v>0.64817899999999995</v>
      </c>
      <c r="E133" s="157">
        <v>0.35086699999999998</v>
      </c>
      <c r="F133" s="157">
        <v>0.30324499999999999</v>
      </c>
      <c r="G133" s="157">
        <v>0.98187899999999995</v>
      </c>
      <c r="H133" s="157">
        <v>0.974078</v>
      </c>
      <c r="I133" s="157">
        <v>0.99092499999999994</v>
      </c>
      <c r="J133" s="157">
        <v>0.98843199999999998</v>
      </c>
      <c r="K133" s="45">
        <v>0.75747685185185187</v>
      </c>
    </row>
    <row r="134" spans="1:11" x14ac:dyDescent="0.3">
      <c r="A134" s="156">
        <v>65.998659000000004</v>
      </c>
      <c r="B134" s="157">
        <v>1E-3</v>
      </c>
      <c r="C134" s="157">
        <v>1.969241</v>
      </c>
      <c r="D134" s="157">
        <v>0.65265700000000004</v>
      </c>
      <c r="E134" s="157">
        <v>0.35352800000000001</v>
      </c>
      <c r="F134" s="157">
        <v>0.31040000000000001</v>
      </c>
      <c r="G134" s="157">
        <v>0.98045499999999997</v>
      </c>
      <c r="H134" s="157">
        <v>0.97109400000000001</v>
      </c>
      <c r="I134" s="157">
        <v>0.99043700000000001</v>
      </c>
      <c r="J134" s="157">
        <v>0.98919500000000005</v>
      </c>
      <c r="K134" s="45">
        <v>0.76567129629629627</v>
      </c>
    </row>
    <row r="135" spans="1:11" x14ac:dyDescent="0.3">
      <c r="A135" s="156">
        <v>66.498993999999996</v>
      </c>
      <c r="B135" s="157">
        <v>1E-3</v>
      </c>
      <c r="C135" s="157">
        <v>1.9639519999999999</v>
      </c>
      <c r="D135" s="157">
        <v>0.65538099999999999</v>
      </c>
      <c r="E135" s="157">
        <v>0.35113899999999998</v>
      </c>
      <c r="F135" s="157">
        <v>0.30205100000000001</v>
      </c>
      <c r="G135" s="157">
        <v>0.97896899999999998</v>
      </c>
      <c r="H135" s="157">
        <v>0.96940599999999999</v>
      </c>
      <c r="I135" s="157">
        <v>0.98816099999999996</v>
      </c>
      <c r="J135" s="157">
        <v>0.98890299999999998</v>
      </c>
      <c r="K135" s="45">
        <v>0.77391203703703704</v>
      </c>
    </row>
    <row r="136" spans="1:11" x14ac:dyDescent="0.3">
      <c r="A136" s="156">
        <v>66.998659000000004</v>
      </c>
      <c r="B136" s="157">
        <v>1E-3</v>
      </c>
      <c r="C136" s="157">
        <v>2.0401009999999999</v>
      </c>
      <c r="D136" s="157">
        <v>0.67549700000000001</v>
      </c>
      <c r="E136" s="157">
        <v>0.36960599999999999</v>
      </c>
      <c r="F136" s="157">
        <v>0.31950099999999998</v>
      </c>
      <c r="G136" s="157">
        <v>0.98087299999999999</v>
      </c>
      <c r="H136" s="157">
        <v>0.97201899999999997</v>
      </c>
      <c r="I136" s="157">
        <v>0.98990299999999998</v>
      </c>
      <c r="J136" s="157">
        <v>0.98954799999999998</v>
      </c>
      <c r="K136" s="45">
        <v>0.78219907407407396</v>
      </c>
    </row>
    <row r="137" spans="1:11" x14ac:dyDescent="0.3">
      <c r="A137" s="156">
        <v>67.498993999999996</v>
      </c>
      <c r="B137" s="157">
        <v>1E-3</v>
      </c>
      <c r="C137" s="157">
        <v>1.95147</v>
      </c>
      <c r="D137" s="157">
        <v>0.65003699999999998</v>
      </c>
      <c r="E137" s="157">
        <v>0.35311799999999999</v>
      </c>
      <c r="F137" s="157">
        <v>0.29827799999999999</v>
      </c>
      <c r="G137" s="157">
        <v>0.97545599999999999</v>
      </c>
      <c r="H137" s="157">
        <v>0.96304000000000001</v>
      </c>
      <c r="I137" s="157">
        <v>0.98892899999999995</v>
      </c>
      <c r="J137" s="157">
        <v>0.98681700000000006</v>
      </c>
      <c r="K137" s="45">
        <v>0.79053240740740749</v>
      </c>
    </row>
    <row r="138" spans="1:11" x14ac:dyDescent="0.3">
      <c r="A138" s="156">
        <v>67.998659000000004</v>
      </c>
      <c r="B138" s="157">
        <v>1E-3</v>
      </c>
      <c r="C138" s="157">
        <v>1.9069370000000001</v>
      </c>
      <c r="D138" s="157">
        <v>0.62966299999999997</v>
      </c>
      <c r="E138" s="157">
        <v>0.347279</v>
      </c>
      <c r="F138" s="157">
        <v>0.30033199999999999</v>
      </c>
      <c r="G138" s="157">
        <v>0.98092999999999997</v>
      </c>
      <c r="H138" s="157">
        <v>0.97185299999999997</v>
      </c>
      <c r="I138" s="157">
        <v>0.99062499999999998</v>
      </c>
      <c r="J138" s="157">
        <v>0.98938800000000005</v>
      </c>
      <c r="K138" s="45">
        <v>0.79890046296296291</v>
      </c>
    </row>
    <row r="139" spans="1:11" x14ac:dyDescent="0.3">
      <c r="A139" s="156">
        <v>68.498993999999996</v>
      </c>
      <c r="B139" s="157">
        <v>1E-3</v>
      </c>
      <c r="C139" s="157">
        <v>1.972121</v>
      </c>
      <c r="D139" s="157">
        <v>0.65874299999999997</v>
      </c>
      <c r="E139" s="157">
        <v>0.35721999999999998</v>
      </c>
      <c r="F139" s="157">
        <v>0.29741400000000001</v>
      </c>
      <c r="G139" s="157">
        <v>0.98044699999999996</v>
      </c>
      <c r="H139" s="157">
        <v>0.97072499999999995</v>
      </c>
      <c r="I139" s="157">
        <v>0.99099700000000002</v>
      </c>
      <c r="J139" s="157">
        <v>0.98934200000000005</v>
      </c>
      <c r="K139" s="45">
        <v>0.80724537037037036</v>
      </c>
    </row>
    <row r="140" spans="1:11" x14ac:dyDescent="0.3">
      <c r="A140" s="156">
        <v>68.998659000000004</v>
      </c>
      <c r="B140" s="157">
        <v>1E-3</v>
      </c>
      <c r="C140" s="157">
        <v>1.854384</v>
      </c>
      <c r="D140" s="157">
        <v>0.61864200000000003</v>
      </c>
      <c r="E140" s="157">
        <v>0.33318999999999999</v>
      </c>
      <c r="F140" s="157">
        <v>0.28390900000000002</v>
      </c>
      <c r="G140" s="157">
        <v>0.98181200000000002</v>
      </c>
      <c r="H140" s="157">
        <v>0.97314500000000004</v>
      </c>
      <c r="I140" s="157">
        <v>0.99082999999999999</v>
      </c>
      <c r="J140" s="157">
        <v>0.99012599999999995</v>
      </c>
      <c r="K140" s="45">
        <v>0.81548611111111102</v>
      </c>
    </row>
    <row r="141" spans="1:11" x14ac:dyDescent="0.3">
      <c r="A141" s="156">
        <v>69.498993999999996</v>
      </c>
      <c r="B141" s="157">
        <v>1E-3</v>
      </c>
      <c r="C141" s="157">
        <v>1.9591799999999999</v>
      </c>
      <c r="D141" s="157">
        <v>0.65694399999999997</v>
      </c>
      <c r="E141" s="157">
        <v>0.354906</v>
      </c>
      <c r="F141" s="157">
        <v>0.29038599999999998</v>
      </c>
      <c r="G141" s="157">
        <v>0.98228199999999999</v>
      </c>
      <c r="H141" s="157">
        <v>0.97438999999999998</v>
      </c>
      <c r="I141" s="157">
        <v>0.99069499999999999</v>
      </c>
      <c r="J141" s="157">
        <v>0.98965400000000003</v>
      </c>
      <c r="K141" s="45">
        <v>0.82387731481481474</v>
      </c>
    </row>
    <row r="142" spans="1:11" x14ac:dyDescent="0.3">
      <c r="A142" s="156">
        <v>69.998659000000004</v>
      </c>
      <c r="B142" s="157">
        <v>1E-3</v>
      </c>
      <c r="C142" s="157">
        <v>2.0256639999999999</v>
      </c>
      <c r="D142" s="157">
        <v>0.67148600000000003</v>
      </c>
      <c r="E142" s="157">
        <v>0.367674</v>
      </c>
      <c r="F142" s="157">
        <v>0.31501699999999999</v>
      </c>
      <c r="G142" s="157">
        <v>0.98192699999999999</v>
      </c>
      <c r="H142" s="157">
        <v>0.97302299999999997</v>
      </c>
      <c r="I142" s="157">
        <v>0.99162899999999998</v>
      </c>
      <c r="J142" s="157">
        <v>0.99002999999999997</v>
      </c>
      <c r="K142" s="45">
        <v>0.8322222222222222</v>
      </c>
    </row>
    <row r="143" spans="1:11" x14ac:dyDescent="0.3">
      <c r="A143" s="156">
        <v>70.498993999999996</v>
      </c>
      <c r="B143" s="157">
        <v>1E-3</v>
      </c>
      <c r="C143" s="157">
        <v>1.9569540000000001</v>
      </c>
      <c r="D143" s="157">
        <v>0.64444800000000002</v>
      </c>
      <c r="E143" s="157">
        <v>0.35658400000000001</v>
      </c>
      <c r="F143" s="157">
        <v>0.311473</v>
      </c>
      <c r="G143" s="157">
        <v>0.98244799999999999</v>
      </c>
      <c r="H143" s="157">
        <v>0.97359899999999999</v>
      </c>
      <c r="I143" s="157">
        <v>0.99189499999999997</v>
      </c>
      <c r="J143" s="157">
        <v>0.99070000000000003</v>
      </c>
      <c r="K143" s="45">
        <v>0.84061342592592592</v>
      </c>
    </row>
    <row r="144" spans="1:11" x14ac:dyDescent="0.3">
      <c r="A144" s="156">
        <v>70.998659000000004</v>
      </c>
      <c r="B144" s="157">
        <v>1E-3</v>
      </c>
      <c r="C144" s="157">
        <v>1.9380059999999999</v>
      </c>
      <c r="D144" s="157">
        <v>0.64607400000000004</v>
      </c>
      <c r="E144" s="157">
        <v>0.34993099999999999</v>
      </c>
      <c r="F144" s="157">
        <v>0.295927</v>
      </c>
      <c r="G144" s="157">
        <v>0.981016</v>
      </c>
      <c r="H144" s="157">
        <v>0.97183299999999995</v>
      </c>
      <c r="I144" s="157">
        <v>0.99055300000000002</v>
      </c>
      <c r="J144" s="157">
        <v>0.989842</v>
      </c>
      <c r="K144" s="45">
        <v>0.84886574074074073</v>
      </c>
    </row>
    <row r="145" spans="1:13" x14ac:dyDescent="0.3">
      <c r="A145" s="156">
        <v>71.498993999999996</v>
      </c>
      <c r="B145" s="157">
        <v>1E-3</v>
      </c>
      <c r="C145" s="157">
        <v>1.988715</v>
      </c>
      <c r="D145" s="157">
        <v>0.65828600000000004</v>
      </c>
      <c r="E145" s="157">
        <v>0.35758800000000002</v>
      </c>
      <c r="F145" s="157">
        <v>0.314556</v>
      </c>
      <c r="G145" s="157">
        <v>0.98212200000000005</v>
      </c>
      <c r="H145" s="157">
        <v>0.97397199999999995</v>
      </c>
      <c r="I145" s="157">
        <v>0.99078100000000002</v>
      </c>
      <c r="J145" s="157">
        <v>0.98976200000000003</v>
      </c>
      <c r="K145" s="45">
        <v>0.85722222222222222</v>
      </c>
    </row>
    <row r="146" spans="1:13" x14ac:dyDescent="0.3">
      <c r="A146" s="156">
        <v>71.998659000000004</v>
      </c>
      <c r="B146" s="157">
        <v>1E-3</v>
      </c>
      <c r="C146" s="157">
        <v>1.8863380000000001</v>
      </c>
      <c r="D146" s="157">
        <v>0.62804099999999996</v>
      </c>
      <c r="E146" s="157">
        <v>0.33770499999999998</v>
      </c>
      <c r="F146" s="157">
        <v>0.29254999999999998</v>
      </c>
      <c r="G146" s="157">
        <v>0.980823</v>
      </c>
      <c r="H146" s="157">
        <v>0.97177899999999995</v>
      </c>
      <c r="I146" s="157">
        <v>0.99002599999999996</v>
      </c>
      <c r="J146" s="157">
        <v>0.989707</v>
      </c>
      <c r="K146" s="45">
        <v>0.86539351851851853</v>
      </c>
    </row>
    <row r="147" spans="1:13" x14ac:dyDescent="0.3">
      <c r="A147" s="156">
        <v>72.498993999999996</v>
      </c>
      <c r="B147" s="157">
        <v>1E-3</v>
      </c>
      <c r="C147" s="157">
        <v>2.0118999999999998</v>
      </c>
      <c r="D147" s="157">
        <v>0.66944499999999996</v>
      </c>
      <c r="E147" s="157">
        <v>0.36134300000000003</v>
      </c>
      <c r="F147" s="157">
        <v>0.31166700000000003</v>
      </c>
      <c r="G147" s="157">
        <v>0.98268500000000003</v>
      </c>
      <c r="H147" s="157">
        <v>0.97553400000000001</v>
      </c>
      <c r="I147" s="157">
        <v>0.99140799999999996</v>
      </c>
      <c r="J147" s="157">
        <v>0.98826400000000003</v>
      </c>
      <c r="K147" s="45">
        <v>0.87368055555555557</v>
      </c>
    </row>
    <row r="148" spans="1:13" x14ac:dyDescent="0.3">
      <c r="A148" s="156">
        <v>72.998659000000004</v>
      </c>
      <c r="B148" s="157">
        <v>1E-3</v>
      </c>
      <c r="C148" s="157">
        <v>2.0045500000000001</v>
      </c>
      <c r="D148" s="157">
        <v>0.67017700000000002</v>
      </c>
      <c r="E148" s="157">
        <v>0.36439300000000002</v>
      </c>
      <c r="F148" s="157">
        <v>0.29980299999999999</v>
      </c>
      <c r="G148" s="157">
        <v>0.98343199999999997</v>
      </c>
      <c r="H148" s="157">
        <v>0.97598600000000002</v>
      </c>
      <c r="I148" s="157">
        <v>0.99242300000000006</v>
      </c>
      <c r="J148" s="157">
        <v>0.98933199999999999</v>
      </c>
      <c r="K148" s="45">
        <v>0.88200231481481473</v>
      </c>
    </row>
    <row r="149" spans="1:13" x14ac:dyDescent="0.3">
      <c r="A149" s="156">
        <v>73.498993999999996</v>
      </c>
      <c r="B149" s="157">
        <v>1E-3</v>
      </c>
      <c r="C149" s="157">
        <v>1.905751</v>
      </c>
      <c r="D149" s="157">
        <v>0.63307000000000002</v>
      </c>
      <c r="E149" s="157">
        <v>0.345551</v>
      </c>
      <c r="F149" s="157">
        <v>0.29405999999999999</v>
      </c>
      <c r="G149" s="157">
        <v>0.98277300000000001</v>
      </c>
      <c r="H149" s="157">
        <v>0.97520399999999996</v>
      </c>
      <c r="I149" s="157">
        <v>0.99196200000000001</v>
      </c>
      <c r="J149" s="157">
        <v>0.98872099999999996</v>
      </c>
      <c r="K149" s="45">
        <v>0.89027777777777783</v>
      </c>
    </row>
    <row r="150" spans="1:13" x14ac:dyDescent="0.3">
      <c r="A150" s="156">
        <v>73.998659000000004</v>
      </c>
      <c r="B150" s="157">
        <v>1E-3</v>
      </c>
      <c r="C150" s="157">
        <v>1.910989</v>
      </c>
      <c r="D150" s="157">
        <v>0.64246999999999999</v>
      </c>
      <c r="E150" s="157">
        <v>0.34695999999999999</v>
      </c>
      <c r="F150" s="157">
        <v>0.27908899999999998</v>
      </c>
      <c r="G150" s="157">
        <v>0.98226999999999998</v>
      </c>
      <c r="H150" s="157">
        <v>0.97383699999999995</v>
      </c>
      <c r="I150" s="157">
        <v>0.99109199999999997</v>
      </c>
      <c r="J150" s="157">
        <v>0.99031499999999995</v>
      </c>
      <c r="K150" s="45">
        <v>0.89851851851851849</v>
      </c>
    </row>
    <row r="151" spans="1:13" x14ac:dyDescent="0.3">
      <c r="A151" s="156">
        <v>74.498993999999996</v>
      </c>
      <c r="B151" s="157">
        <v>1E-3</v>
      </c>
      <c r="C151" s="157">
        <v>1.9937560000000001</v>
      </c>
      <c r="D151" s="157">
        <v>0.66219899999999998</v>
      </c>
      <c r="E151" s="157">
        <v>0.36098799999999998</v>
      </c>
      <c r="F151" s="157">
        <v>0.30836999999999998</v>
      </c>
      <c r="G151" s="157">
        <v>0.98492100000000005</v>
      </c>
      <c r="H151" s="157">
        <v>0.97807900000000003</v>
      </c>
      <c r="I151" s="157">
        <v>0.99215500000000001</v>
      </c>
      <c r="J151" s="157">
        <v>0.99137299999999995</v>
      </c>
      <c r="K151" s="45">
        <v>0.90686342592592595</v>
      </c>
      <c r="L151">
        <v>0.97489999999999999</v>
      </c>
      <c r="M151">
        <f>G151-L151</f>
        <v>1.0021000000000058E-2</v>
      </c>
    </row>
    <row r="152" spans="1:13" x14ac:dyDescent="0.3">
      <c r="A152" s="156">
        <v>74.998659000000004</v>
      </c>
      <c r="B152" s="157">
        <v>1E-3</v>
      </c>
      <c r="C152" s="157">
        <v>1.9886060000000001</v>
      </c>
      <c r="D152" s="157">
        <v>0.66713900000000004</v>
      </c>
      <c r="E152" s="157">
        <v>0.35549399999999998</v>
      </c>
      <c r="F152" s="157">
        <v>0.29883399999999999</v>
      </c>
      <c r="G152" s="157">
        <v>0.98136500000000004</v>
      </c>
      <c r="H152" s="157">
        <v>0.97159399999999996</v>
      </c>
      <c r="I152" s="157">
        <v>0.99231800000000003</v>
      </c>
      <c r="J152" s="157">
        <v>0.98995299999999997</v>
      </c>
      <c r="K152" s="45">
        <v>0.91518518518518521</v>
      </c>
    </row>
    <row r="153" spans="1:13" x14ac:dyDescent="0.3">
      <c r="A153" s="156">
        <v>75.498993999999996</v>
      </c>
      <c r="B153" s="157">
        <v>1E-3</v>
      </c>
      <c r="C153" s="157">
        <v>1.7750280000000001</v>
      </c>
      <c r="D153" s="157">
        <v>0.58651600000000004</v>
      </c>
      <c r="E153" s="157">
        <v>0.326214</v>
      </c>
      <c r="F153" s="157">
        <v>0.275781</v>
      </c>
      <c r="G153" s="157">
        <v>0.98200299999999996</v>
      </c>
      <c r="H153" s="157">
        <v>0.97343100000000005</v>
      </c>
      <c r="I153" s="157">
        <v>0.99217500000000003</v>
      </c>
      <c r="J153" s="157">
        <v>0.98897299999999999</v>
      </c>
      <c r="K153" s="45">
        <v>0.9234606481481481</v>
      </c>
    </row>
    <row r="154" spans="1:13" x14ac:dyDescent="0.3">
      <c r="A154" s="156">
        <v>75.998659000000004</v>
      </c>
      <c r="B154" s="157">
        <v>1E-3</v>
      </c>
      <c r="C154" s="157">
        <v>1.8084610000000001</v>
      </c>
      <c r="D154" s="157">
        <v>0.60051900000000002</v>
      </c>
      <c r="E154" s="157">
        <v>0.325845</v>
      </c>
      <c r="F154" s="157">
        <v>0.28157900000000002</v>
      </c>
      <c r="G154" s="157">
        <v>0.98207100000000003</v>
      </c>
      <c r="H154" s="157">
        <v>0.97411300000000001</v>
      </c>
      <c r="I154" s="157">
        <v>0.99166200000000004</v>
      </c>
      <c r="J154" s="157">
        <v>0.98839699999999997</v>
      </c>
      <c r="K154" s="45">
        <v>0.93170138888888887</v>
      </c>
    </row>
    <row r="155" spans="1:13" x14ac:dyDescent="0.3">
      <c r="A155" s="156">
        <v>76.498993999999996</v>
      </c>
      <c r="B155" s="157">
        <v>1E-3</v>
      </c>
      <c r="C155" s="157">
        <v>1.968337</v>
      </c>
      <c r="D155" s="157">
        <v>0.65266299999999999</v>
      </c>
      <c r="E155" s="157">
        <v>0.36213800000000002</v>
      </c>
      <c r="F155" s="157">
        <v>0.30087399999999997</v>
      </c>
      <c r="G155" s="157">
        <v>0.98191300000000004</v>
      </c>
      <c r="H155" s="157">
        <v>0.97358999999999996</v>
      </c>
      <c r="I155" s="157">
        <v>0.99007599999999996</v>
      </c>
      <c r="J155" s="157">
        <v>0.99039699999999997</v>
      </c>
      <c r="K155" s="45">
        <v>0.94018518518518512</v>
      </c>
    </row>
    <row r="156" spans="1:13" x14ac:dyDescent="0.3">
      <c r="A156" s="156">
        <v>76.998659000000004</v>
      </c>
      <c r="B156" s="157">
        <v>1E-3</v>
      </c>
      <c r="C156" s="157">
        <v>2.0144730000000002</v>
      </c>
      <c r="D156" s="157">
        <v>0.67764500000000005</v>
      </c>
      <c r="E156" s="157">
        <v>0.36640800000000001</v>
      </c>
      <c r="F156" s="157">
        <v>0.29277500000000001</v>
      </c>
      <c r="G156" s="157">
        <v>0.98357899999999998</v>
      </c>
      <c r="H156" s="157">
        <v>0.97529200000000005</v>
      </c>
      <c r="I156" s="157">
        <v>0.99287700000000001</v>
      </c>
      <c r="J156" s="157">
        <v>0.99085500000000004</v>
      </c>
      <c r="K156" s="45">
        <v>0.94862268518518522</v>
      </c>
    </row>
    <row r="157" spans="1:13" x14ac:dyDescent="0.3">
      <c r="A157" s="156">
        <v>77.498993999999996</v>
      </c>
      <c r="B157" s="157">
        <v>1E-3</v>
      </c>
      <c r="C157" s="157">
        <v>1.97587</v>
      </c>
      <c r="D157" s="157">
        <v>0.66002499999999997</v>
      </c>
      <c r="E157" s="157">
        <v>0.35838799999999998</v>
      </c>
      <c r="F157" s="157">
        <v>0.29743199999999997</v>
      </c>
      <c r="G157" s="157">
        <v>0.98077800000000004</v>
      </c>
      <c r="H157" s="157">
        <v>0.97150499999999995</v>
      </c>
      <c r="I157" s="157">
        <v>0.99212</v>
      </c>
      <c r="J157" s="157">
        <v>0.98798299999999994</v>
      </c>
      <c r="K157" s="45">
        <v>0.95694444444444438</v>
      </c>
    </row>
    <row r="158" spans="1:13" x14ac:dyDescent="0.3">
      <c r="A158" s="156">
        <v>77.998659000000004</v>
      </c>
      <c r="B158" s="157">
        <v>1E-3</v>
      </c>
      <c r="C158" s="157">
        <v>1.824851</v>
      </c>
      <c r="D158" s="157">
        <v>0.60656500000000002</v>
      </c>
      <c r="E158" s="157">
        <v>0.32908500000000002</v>
      </c>
      <c r="F158" s="157">
        <v>0.28263500000000003</v>
      </c>
      <c r="G158" s="157">
        <v>0.98268800000000001</v>
      </c>
      <c r="H158" s="157">
        <v>0.97441500000000003</v>
      </c>
      <c r="I158" s="157">
        <v>0.99079499999999998</v>
      </c>
      <c r="J158" s="157">
        <v>0.99112599999999995</v>
      </c>
      <c r="K158" s="45">
        <v>0.9652546296296296</v>
      </c>
    </row>
    <row r="159" spans="1:13" x14ac:dyDescent="0.3">
      <c r="A159" s="156">
        <v>78.498993999999996</v>
      </c>
      <c r="B159" s="157">
        <v>1E-3</v>
      </c>
      <c r="C159" s="157">
        <v>1.9682010000000001</v>
      </c>
      <c r="D159" s="157">
        <v>0.65446300000000002</v>
      </c>
      <c r="E159" s="157">
        <v>0.362404</v>
      </c>
      <c r="F159" s="157">
        <v>0.296871</v>
      </c>
      <c r="G159" s="157">
        <v>0.98119599999999996</v>
      </c>
      <c r="H159" s="157">
        <v>0.97210399999999997</v>
      </c>
      <c r="I159" s="157">
        <v>0.99120200000000003</v>
      </c>
      <c r="J159" s="157">
        <v>0.98937399999999998</v>
      </c>
      <c r="K159" s="45">
        <v>0.97363425925925917</v>
      </c>
    </row>
    <row r="160" spans="1:13" x14ac:dyDescent="0.3">
      <c r="A160" s="156">
        <v>78.998659000000004</v>
      </c>
      <c r="B160" s="157">
        <v>1E-3</v>
      </c>
      <c r="C160" s="157">
        <v>1.8534459999999999</v>
      </c>
      <c r="D160" s="157">
        <v>0.61608200000000002</v>
      </c>
      <c r="E160" s="157">
        <v>0.33151999999999998</v>
      </c>
      <c r="F160" s="157">
        <v>0.28976099999999999</v>
      </c>
      <c r="G160" s="157">
        <v>0.98123899999999997</v>
      </c>
      <c r="H160" s="157">
        <v>0.97260500000000005</v>
      </c>
      <c r="I160" s="157">
        <v>0.99090199999999995</v>
      </c>
      <c r="J160" s="157">
        <v>0.988842</v>
      </c>
      <c r="K160" s="45">
        <v>0.98190972222222228</v>
      </c>
    </row>
    <row r="161" spans="1:11" x14ac:dyDescent="0.3">
      <c r="A161" s="156">
        <v>79.498993999999996</v>
      </c>
      <c r="B161" s="157">
        <v>1E-4</v>
      </c>
      <c r="C161" s="157">
        <v>1.93777</v>
      </c>
      <c r="D161" s="157">
        <v>0.64472300000000005</v>
      </c>
      <c r="E161" s="157">
        <v>0.35889900000000002</v>
      </c>
      <c r="F161" s="157">
        <v>0.28942499999999999</v>
      </c>
      <c r="G161" s="157">
        <v>0.98266399999999998</v>
      </c>
      <c r="H161" s="157">
        <v>0.97446299999999997</v>
      </c>
      <c r="I161" s="157">
        <v>0.99096700000000004</v>
      </c>
      <c r="J161" s="157">
        <v>0.99076200000000003</v>
      </c>
      <c r="K161" s="45">
        <v>9.4097222222222238E-3</v>
      </c>
    </row>
    <row r="162" spans="1:11" x14ac:dyDescent="0.3">
      <c r="A162" s="156">
        <v>79.998659000000004</v>
      </c>
      <c r="B162" s="157">
        <v>1E-4</v>
      </c>
      <c r="C162" s="157">
        <v>1.718269</v>
      </c>
      <c r="D162" s="157">
        <v>0.56969000000000003</v>
      </c>
      <c r="E162" s="157">
        <v>0.30829499999999999</v>
      </c>
      <c r="F162" s="157">
        <v>0.270594</v>
      </c>
      <c r="G162" s="157">
        <v>0.98296399999999995</v>
      </c>
      <c r="H162" s="157">
        <v>0.97512500000000002</v>
      </c>
      <c r="I162" s="157">
        <v>0.99118399999999995</v>
      </c>
      <c r="J162" s="157">
        <v>0.990421</v>
      </c>
      <c r="K162" s="45">
        <v>1.8252314814814815E-2</v>
      </c>
    </row>
    <row r="163" spans="1:11" x14ac:dyDescent="0.3">
      <c r="A163" s="156">
        <v>80.498993999999996</v>
      </c>
      <c r="B163" s="157">
        <v>1E-4</v>
      </c>
      <c r="C163" s="157">
        <v>1.776079</v>
      </c>
      <c r="D163" s="157">
        <v>0.58811999999999998</v>
      </c>
      <c r="E163" s="157">
        <v>0.324544</v>
      </c>
      <c r="F163" s="157">
        <v>0.27529500000000001</v>
      </c>
      <c r="G163" s="157">
        <v>0.98415799999999998</v>
      </c>
      <c r="H163" s="157">
        <v>0.97601700000000002</v>
      </c>
      <c r="I163" s="157">
        <v>0.99329400000000001</v>
      </c>
      <c r="J163" s="157">
        <v>0.99130399999999996</v>
      </c>
      <c r="K163" s="45">
        <v>2.7789351851851853E-2</v>
      </c>
    </row>
    <row r="164" spans="1:11" x14ac:dyDescent="0.3">
      <c r="A164" s="156">
        <v>80.998659000000004</v>
      </c>
      <c r="B164" s="157">
        <v>1E-4</v>
      </c>
      <c r="C164" s="157">
        <v>1.85249</v>
      </c>
      <c r="D164" s="157">
        <v>0.610101</v>
      </c>
      <c r="E164" s="157">
        <v>0.339144</v>
      </c>
      <c r="F164" s="157">
        <v>0.29314400000000002</v>
      </c>
      <c r="G164" s="157">
        <v>0.98388200000000003</v>
      </c>
      <c r="H164" s="157">
        <v>0.97555999999999998</v>
      </c>
      <c r="I164" s="157">
        <v>0.99323099999999998</v>
      </c>
      <c r="J164" s="157">
        <v>0.991178</v>
      </c>
      <c r="K164" s="45">
        <v>3.6874999999999998E-2</v>
      </c>
    </row>
    <row r="165" spans="1:11" x14ac:dyDescent="0.3">
      <c r="A165" s="156">
        <v>81.498993999999996</v>
      </c>
      <c r="B165" s="157">
        <v>1E-4</v>
      </c>
      <c r="C165" s="157">
        <v>1.806908</v>
      </c>
      <c r="D165" s="157">
        <v>0.60092500000000004</v>
      </c>
      <c r="E165" s="157">
        <v>0.32519900000000002</v>
      </c>
      <c r="F165" s="157">
        <v>0.27986</v>
      </c>
      <c r="G165" s="157">
        <v>0.98434900000000003</v>
      </c>
      <c r="H165" s="157">
        <v>0.97597500000000004</v>
      </c>
      <c r="I165" s="157">
        <v>0.99441900000000005</v>
      </c>
      <c r="J165" s="157">
        <v>0.99102800000000002</v>
      </c>
      <c r="K165" s="45">
        <v>4.5706018518518521E-2</v>
      </c>
    </row>
    <row r="166" spans="1:11" x14ac:dyDescent="0.3">
      <c r="A166" s="156">
        <v>81.998659000000004</v>
      </c>
      <c r="B166" s="157">
        <v>1E-4</v>
      </c>
      <c r="C166" s="157">
        <v>1.7798020000000001</v>
      </c>
      <c r="D166" s="157">
        <v>0.586897</v>
      </c>
      <c r="E166" s="157">
        <v>0.33067299999999999</v>
      </c>
      <c r="F166" s="157">
        <v>0.275335</v>
      </c>
      <c r="G166" s="157">
        <v>0.98440899999999998</v>
      </c>
      <c r="H166" s="157">
        <v>0.97617699999999996</v>
      </c>
      <c r="I166" s="157">
        <v>0.99419100000000005</v>
      </c>
      <c r="J166" s="157">
        <v>0.99109199999999997</v>
      </c>
      <c r="K166" s="45">
        <v>5.4409722222222227E-2</v>
      </c>
    </row>
    <row r="167" spans="1:11" x14ac:dyDescent="0.3">
      <c r="A167" s="156">
        <v>82.498993999999996</v>
      </c>
      <c r="B167" s="157">
        <v>1E-4</v>
      </c>
      <c r="C167" s="157">
        <v>1.6677219999999999</v>
      </c>
      <c r="D167" s="157">
        <v>0.55416600000000005</v>
      </c>
      <c r="E167" s="157">
        <v>0.30346800000000002</v>
      </c>
      <c r="F167" s="157">
        <v>0.25592100000000001</v>
      </c>
      <c r="G167" s="157">
        <v>0.98417600000000005</v>
      </c>
      <c r="H167" s="157">
        <v>0.97606800000000005</v>
      </c>
      <c r="I167" s="157">
        <v>0.99298399999999998</v>
      </c>
      <c r="J167" s="157">
        <v>0.99158299999999999</v>
      </c>
      <c r="K167" s="45">
        <v>6.2928240740740743E-2</v>
      </c>
    </row>
    <row r="168" spans="1:11" x14ac:dyDescent="0.3">
      <c r="A168" s="156">
        <v>82.998659000000004</v>
      </c>
      <c r="B168" s="157">
        <v>1E-4</v>
      </c>
      <c r="C168" s="157">
        <v>1.777687</v>
      </c>
      <c r="D168" s="157">
        <v>0.59198799999999996</v>
      </c>
      <c r="E168" s="157">
        <v>0.32441999999999999</v>
      </c>
      <c r="F168" s="157">
        <v>0.269291</v>
      </c>
      <c r="G168" s="157">
        <v>0.98414000000000001</v>
      </c>
      <c r="H168" s="157">
        <v>0.97556799999999999</v>
      </c>
      <c r="I168" s="157">
        <v>0.99392400000000003</v>
      </c>
      <c r="J168" s="157">
        <v>0.99150000000000005</v>
      </c>
      <c r="K168" s="45">
        <v>7.1539351851851854E-2</v>
      </c>
    </row>
    <row r="169" spans="1:11" x14ac:dyDescent="0.3">
      <c r="A169" s="156">
        <v>83.498993999999996</v>
      </c>
      <c r="B169" s="157">
        <v>1E-4</v>
      </c>
      <c r="C169" s="157">
        <v>1.8155129999999999</v>
      </c>
      <c r="D169" s="157">
        <v>0.60115099999999999</v>
      </c>
      <c r="E169" s="157">
        <v>0.33259499999999997</v>
      </c>
      <c r="F169" s="157">
        <v>0.28061599999999998</v>
      </c>
      <c r="G169" s="157">
        <v>0.98405500000000001</v>
      </c>
      <c r="H169" s="157">
        <v>0.97550999999999999</v>
      </c>
      <c r="I169" s="157">
        <v>0.99390599999999996</v>
      </c>
      <c r="J169" s="157">
        <v>0.99129500000000004</v>
      </c>
      <c r="K169" s="45">
        <v>8.0104166666666657E-2</v>
      </c>
    </row>
    <row r="170" spans="1:11" x14ac:dyDescent="0.3">
      <c r="A170" s="156">
        <v>83.998659000000004</v>
      </c>
      <c r="B170" s="157">
        <v>1E-4</v>
      </c>
      <c r="C170" s="157">
        <v>1.7018439999999999</v>
      </c>
      <c r="D170" s="157">
        <v>0.565886</v>
      </c>
      <c r="E170" s="157">
        <v>0.31617000000000001</v>
      </c>
      <c r="F170" s="157">
        <v>0.25390099999999999</v>
      </c>
      <c r="G170" s="157">
        <v>0.98452899999999999</v>
      </c>
      <c r="H170" s="157">
        <v>0.97665299999999999</v>
      </c>
      <c r="I170" s="157">
        <v>0.99337500000000001</v>
      </c>
      <c r="J170" s="157">
        <v>0.99143599999999998</v>
      </c>
      <c r="K170" s="45">
        <v>8.8622685185185179E-2</v>
      </c>
    </row>
    <row r="171" spans="1:11" x14ac:dyDescent="0.3">
      <c r="A171" s="156">
        <v>84.498993999999996</v>
      </c>
      <c r="B171" s="157">
        <v>1E-4</v>
      </c>
      <c r="C171" s="157">
        <v>1.8433459999999999</v>
      </c>
      <c r="D171" s="157">
        <v>0.60838899999999996</v>
      </c>
      <c r="E171" s="157">
        <v>0.34304099999999998</v>
      </c>
      <c r="F171" s="157">
        <v>0.28352699999999997</v>
      </c>
      <c r="G171" s="157">
        <v>0.984873</v>
      </c>
      <c r="H171" s="157">
        <v>0.97731500000000004</v>
      </c>
      <c r="I171" s="157">
        <v>0.99334</v>
      </c>
      <c r="J171" s="157">
        <v>0.99152200000000001</v>
      </c>
      <c r="K171" s="45">
        <v>9.7245370370370357E-2</v>
      </c>
    </row>
    <row r="172" spans="1:11" x14ac:dyDescent="0.3">
      <c r="A172" s="156">
        <v>84.998659000000004</v>
      </c>
      <c r="B172" s="157">
        <v>1E-4</v>
      </c>
      <c r="C172" s="157">
        <v>1.7142280000000001</v>
      </c>
      <c r="D172" s="157">
        <v>0.56937300000000002</v>
      </c>
      <c r="E172" s="157">
        <v>0.312274</v>
      </c>
      <c r="F172" s="157">
        <v>0.263208</v>
      </c>
      <c r="G172" s="157">
        <v>0.98517900000000003</v>
      </c>
      <c r="H172" s="157">
        <v>0.97739500000000001</v>
      </c>
      <c r="I172" s="157">
        <v>0.99410200000000004</v>
      </c>
      <c r="J172" s="157">
        <v>0.99182400000000004</v>
      </c>
      <c r="K172" s="45">
        <v>0.10578703703703703</v>
      </c>
    </row>
    <row r="173" spans="1:11" x14ac:dyDescent="0.3">
      <c r="A173" s="156">
        <v>85.498993999999996</v>
      </c>
      <c r="B173" s="157">
        <v>1E-4</v>
      </c>
      <c r="C173" s="157">
        <v>1.822811</v>
      </c>
      <c r="D173" s="157">
        <v>0.60357799999999995</v>
      </c>
      <c r="E173" s="157">
        <v>0.33417400000000003</v>
      </c>
      <c r="F173" s="157">
        <v>0.28148200000000001</v>
      </c>
      <c r="G173" s="157">
        <v>0.98511499999999996</v>
      </c>
      <c r="H173" s="157">
        <v>0.977163</v>
      </c>
      <c r="I173" s="157">
        <v>0.99416000000000004</v>
      </c>
      <c r="J173" s="157">
        <v>0.99197199999999996</v>
      </c>
      <c r="K173" s="45">
        <v>0.11440972222222223</v>
      </c>
    </row>
    <row r="174" spans="1:11" x14ac:dyDescent="0.3">
      <c r="A174" s="156">
        <v>85.998659000000004</v>
      </c>
      <c r="B174" s="157">
        <v>1E-4</v>
      </c>
      <c r="C174" s="157">
        <v>1.878088</v>
      </c>
      <c r="D174" s="157">
        <v>0.62757200000000002</v>
      </c>
      <c r="E174" s="157">
        <v>0.34273599999999999</v>
      </c>
      <c r="F174" s="157">
        <v>0.28020800000000001</v>
      </c>
      <c r="G174" s="157">
        <v>0.98420399999999997</v>
      </c>
      <c r="H174" s="157">
        <v>0.97581399999999996</v>
      </c>
      <c r="I174" s="157">
        <v>0.99320399999999998</v>
      </c>
      <c r="J174" s="157">
        <v>0.99198399999999998</v>
      </c>
      <c r="K174" s="45">
        <v>0.12299768518518518</v>
      </c>
    </row>
    <row r="175" spans="1:11" x14ac:dyDescent="0.3">
      <c r="A175" s="156">
        <v>86.498993999999996</v>
      </c>
      <c r="B175" s="157">
        <v>1E-4</v>
      </c>
      <c r="C175" s="157">
        <v>1.8179160000000001</v>
      </c>
      <c r="D175" s="157">
        <v>0.59950400000000004</v>
      </c>
      <c r="E175" s="157">
        <v>0.33213199999999998</v>
      </c>
      <c r="F175" s="157">
        <v>0.286777</v>
      </c>
      <c r="G175" s="157">
        <v>0.984074</v>
      </c>
      <c r="H175" s="157">
        <v>0.97585500000000003</v>
      </c>
      <c r="I175" s="157">
        <v>0.99323700000000004</v>
      </c>
      <c r="J175" s="157">
        <v>0.99134999999999995</v>
      </c>
      <c r="K175" s="45">
        <v>0.1315162037037037</v>
      </c>
    </row>
    <row r="176" spans="1:11" x14ac:dyDescent="0.3">
      <c r="A176" s="156">
        <v>86.998659000000004</v>
      </c>
      <c r="B176" s="157">
        <v>1E-4</v>
      </c>
      <c r="C176" s="157">
        <v>1.769177</v>
      </c>
      <c r="D176" s="157">
        <v>0.58652300000000002</v>
      </c>
      <c r="E176" s="157">
        <v>0.32444200000000001</v>
      </c>
      <c r="F176" s="157">
        <v>0.27168900000000001</v>
      </c>
      <c r="G176" s="157">
        <v>0.98366200000000004</v>
      </c>
      <c r="H176" s="157">
        <v>0.97501700000000002</v>
      </c>
      <c r="I176" s="157">
        <v>0.99280000000000002</v>
      </c>
      <c r="J176" s="157">
        <v>0.99181299999999994</v>
      </c>
      <c r="K176" s="45">
        <v>0.13998842592592592</v>
      </c>
    </row>
    <row r="177" spans="1:11" x14ac:dyDescent="0.3">
      <c r="A177" s="156">
        <v>87.498993999999996</v>
      </c>
      <c r="B177" s="157">
        <v>1E-4</v>
      </c>
      <c r="C177" s="157">
        <v>1.963819</v>
      </c>
      <c r="D177" s="157">
        <v>0.64604899999999998</v>
      </c>
      <c r="E177" s="157">
        <v>0.36151</v>
      </c>
      <c r="F177" s="157">
        <v>0.31021100000000001</v>
      </c>
      <c r="G177" s="157">
        <v>0.98357499999999998</v>
      </c>
      <c r="H177" s="157">
        <v>0.975101</v>
      </c>
      <c r="I177" s="157">
        <v>0.992807</v>
      </c>
      <c r="J177" s="157">
        <v>0.99129</v>
      </c>
      <c r="K177" s="45">
        <v>0.14864583333333334</v>
      </c>
    </row>
    <row r="178" spans="1:11" x14ac:dyDescent="0.3">
      <c r="A178" s="156">
        <v>87.998659000000004</v>
      </c>
      <c r="B178" s="157">
        <v>1E-4</v>
      </c>
      <c r="C178" s="157">
        <v>1.828989</v>
      </c>
      <c r="D178" s="157">
        <v>0.60525300000000004</v>
      </c>
      <c r="E178" s="157">
        <v>0.33207599999999998</v>
      </c>
      <c r="F178" s="157">
        <v>0.28640700000000002</v>
      </c>
      <c r="G178" s="157">
        <v>0.98381799999999997</v>
      </c>
      <c r="H178" s="157">
        <v>0.975634</v>
      </c>
      <c r="I178" s="157">
        <v>0.99244699999999997</v>
      </c>
      <c r="J178" s="157">
        <v>0.99155899999999997</v>
      </c>
      <c r="K178" s="45">
        <v>0.15724537037037037</v>
      </c>
    </row>
    <row r="179" spans="1:11" x14ac:dyDescent="0.3">
      <c r="A179" s="156">
        <v>88.498993999999996</v>
      </c>
      <c r="B179" s="157">
        <v>1E-4</v>
      </c>
      <c r="C179" s="157">
        <v>1.624169</v>
      </c>
      <c r="D179" s="157">
        <v>0.53528299999999995</v>
      </c>
      <c r="E179" s="157">
        <v>0.29859999999999998</v>
      </c>
      <c r="F179" s="157">
        <v>0.25500299999999998</v>
      </c>
      <c r="G179" s="157">
        <v>0.98407</v>
      </c>
      <c r="H179" s="157">
        <v>0.97547300000000003</v>
      </c>
      <c r="I179" s="157">
        <v>0.99356299999999997</v>
      </c>
      <c r="J179" s="157">
        <v>0.99177199999999999</v>
      </c>
      <c r="K179" s="45">
        <v>0.16570601851851852</v>
      </c>
    </row>
    <row r="180" spans="1:11" x14ac:dyDescent="0.3">
      <c r="A180" s="156">
        <v>88.998659000000004</v>
      </c>
      <c r="B180" s="157">
        <v>1E-4</v>
      </c>
      <c r="C180" s="157">
        <v>1.7743310000000001</v>
      </c>
      <c r="D180" s="157">
        <v>0.59022200000000002</v>
      </c>
      <c r="E180" s="157">
        <v>0.32335199999999997</v>
      </c>
      <c r="F180" s="157">
        <v>0.27053500000000003</v>
      </c>
      <c r="G180" s="157">
        <v>0.98370199999999997</v>
      </c>
      <c r="H180" s="157">
        <v>0.97499800000000003</v>
      </c>
      <c r="I180" s="157">
        <v>0.993788</v>
      </c>
      <c r="J180" s="157">
        <v>0.99102299999999999</v>
      </c>
      <c r="K180" s="45">
        <v>0.1741898148148148</v>
      </c>
    </row>
    <row r="181" spans="1:11" x14ac:dyDescent="0.3">
      <c r="A181" s="156">
        <v>89.498993999999996</v>
      </c>
      <c r="B181" s="157">
        <v>1E-4</v>
      </c>
      <c r="C181" s="157">
        <v>1.829404</v>
      </c>
      <c r="D181" s="157">
        <v>0.60362000000000005</v>
      </c>
      <c r="E181" s="157">
        <v>0.33597399999999999</v>
      </c>
      <c r="F181" s="157">
        <v>0.28619</v>
      </c>
      <c r="G181" s="157">
        <v>0.98399599999999998</v>
      </c>
      <c r="H181" s="157">
        <v>0.97565400000000002</v>
      </c>
      <c r="I181" s="157">
        <v>0.99320900000000001</v>
      </c>
      <c r="J181" s="157">
        <v>0.99146699999999999</v>
      </c>
      <c r="K181" s="45">
        <v>0.18281250000000002</v>
      </c>
    </row>
    <row r="182" spans="1:11" x14ac:dyDescent="0.3">
      <c r="A182" s="156">
        <v>89.998659000000004</v>
      </c>
      <c r="B182" s="157">
        <v>1E-4</v>
      </c>
      <c r="C182" s="157">
        <v>1.7642139999999999</v>
      </c>
      <c r="D182" s="157">
        <v>0.58281700000000003</v>
      </c>
      <c r="E182" s="157">
        <v>0.32599299999999998</v>
      </c>
      <c r="F182" s="157">
        <v>0.272588</v>
      </c>
      <c r="G182" s="157">
        <v>0.98431299999999999</v>
      </c>
      <c r="H182" s="157">
        <v>0.97578900000000002</v>
      </c>
      <c r="I182" s="157">
        <v>0.99408200000000002</v>
      </c>
      <c r="J182" s="157">
        <v>0.991591</v>
      </c>
      <c r="K182" s="45">
        <v>0.1912962962962963</v>
      </c>
    </row>
    <row r="183" spans="1:11" x14ac:dyDescent="0.3">
      <c r="A183" s="156">
        <v>90.498993999999996</v>
      </c>
      <c r="B183" s="157">
        <v>1E-4</v>
      </c>
      <c r="C183" s="157">
        <v>1.770723</v>
      </c>
      <c r="D183" s="157">
        <v>0.58765999999999996</v>
      </c>
      <c r="E183" s="157">
        <v>0.32217099999999999</v>
      </c>
      <c r="F183" s="157">
        <v>0.273233</v>
      </c>
      <c r="G183" s="157">
        <v>0.98507699999999998</v>
      </c>
      <c r="H183" s="157">
        <v>0.97723000000000004</v>
      </c>
      <c r="I183" s="157">
        <v>0.99413899999999999</v>
      </c>
      <c r="J183" s="157">
        <v>0.99170800000000003</v>
      </c>
      <c r="K183" s="45">
        <v>0.19988425925925926</v>
      </c>
    </row>
    <row r="184" spans="1:11" x14ac:dyDescent="0.3">
      <c r="A184" s="156">
        <v>90.998659000000004</v>
      </c>
      <c r="B184" s="157">
        <v>1E-4</v>
      </c>
      <c r="C184" s="157">
        <v>1.8099499999999999</v>
      </c>
      <c r="D184" s="157">
        <v>0.60044299999999995</v>
      </c>
      <c r="E184" s="157">
        <v>0.333009</v>
      </c>
      <c r="F184" s="157">
        <v>0.27605499999999999</v>
      </c>
      <c r="G184" s="157">
        <v>0.985348</v>
      </c>
      <c r="H184" s="157">
        <v>0.97788299999999995</v>
      </c>
      <c r="I184" s="157">
        <v>0.994398</v>
      </c>
      <c r="J184" s="157">
        <v>0.991228</v>
      </c>
      <c r="K184" s="45">
        <v>0.20842592592592593</v>
      </c>
    </row>
    <row r="185" spans="1:11" x14ac:dyDescent="0.3">
      <c r="A185" s="156">
        <v>91.498993999999996</v>
      </c>
      <c r="B185" s="157">
        <v>1E-4</v>
      </c>
      <c r="C185" s="157">
        <v>1.8540270000000001</v>
      </c>
      <c r="D185" s="157">
        <v>0.61089199999999999</v>
      </c>
      <c r="E185" s="157">
        <v>0.33779300000000001</v>
      </c>
      <c r="F185" s="157">
        <v>0.29444900000000002</v>
      </c>
      <c r="G185" s="157">
        <v>0.984649</v>
      </c>
      <c r="H185" s="157">
        <v>0.97641299999999998</v>
      </c>
      <c r="I185" s="157">
        <v>0.99408600000000003</v>
      </c>
      <c r="J185" s="157">
        <v>0.99168299999999998</v>
      </c>
      <c r="K185" s="45">
        <v>0.21704861111111109</v>
      </c>
    </row>
    <row r="186" spans="1:11" x14ac:dyDescent="0.3">
      <c r="A186" s="156">
        <v>91.998659000000004</v>
      </c>
      <c r="B186" s="157">
        <v>1E-4</v>
      </c>
      <c r="C186" s="157">
        <v>1.8738809999999999</v>
      </c>
      <c r="D186" s="157">
        <v>0.62107199999999996</v>
      </c>
      <c r="E186" s="157">
        <v>0.34445500000000001</v>
      </c>
      <c r="F186" s="157">
        <v>0.28728100000000001</v>
      </c>
      <c r="G186" s="157">
        <v>0.98453800000000002</v>
      </c>
      <c r="H186" s="157">
        <v>0.97633300000000001</v>
      </c>
      <c r="I186" s="157">
        <v>0.993699</v>
      </c>
      <c r="J186" s="157">
        <v>0.99178500000000003</v>
      </c>
      <c r="K186" s="45">
        <v>0.22560185185185186</v>
      </c>
    </row>
    <row r="187" spans="1:11" x14ac:dyDescent="0.3">
      <c r="A187" s="156">
        <v>92.498993999999996</v>
      </c>
      <c r="B187" s="157">
        <v>1E-4</v>
      </c>
      <c r="C187" s="157">
        <v>1.7624839999999999</v>
      </c>
      <c r="D187" s="157">
        <v>0.58421100000000004</v>
      </c>
      <c r="E187" s="157">
        <v>0.32835799999999998</v>
      </c>
      <c r="F187" s="157">
        <v>0.265704</v>
      </c>
      <c r="G187" s="157">
        <v>0.98496099999999998</v>
      </c>
      <c r="H187" s="157">
        <v>0.97681799999999996</v>
      </c>
      <c r="I187" s="157">
        <v>0.99448400000000003</v>
      </c>
      <c r="J187" s="157">
        <v>0.991726</v>
      </c>
      <c r="K187" s="45">
        <v>0.23421296296296298</v>
      </c>
    </row>
    <row r="188" spans="1:11" x14ac:dyDescent="0.3">
      <c r="A188" s="156">
        <v>92.998659000000004</v>
      </c>
      <c r="B188" s="157">
        <v>1E-4</v>
      </c>
      <c r="C188" s="157">
        <v>2.0067889999999999</v>
      </c>
      <c r="D188" s="157">
        <v>0.66589600000000004</v>
      </c>
      <c r="E188" s="157">
        <v>0.36742599999999997</v>
      </c>
      <c r="F188" s="157">
        <v>0.30757099999999998</v>
      </c>
      <c r="G188" s="157">
        <v>0.98475699999999999</v>
      </c>
      <c r="H188" s="157">
        <v>0.97663500000000003</v>
      </c>
      <c r="I188" s="157">
        <v>0.99435300000000004</v>
      </c>
      <c r="J188" s="157">
        <v>0.99140600000000001</v>
      </c>
      <c r="K188" s="45">
        <v>0.2429050925925926</v>
      </c>
    </row>
    <row r="189" spans="1:11" x14ac:dyDescent="0.3">
      <c r="A189" s="156">
        <v>93.498993999999996</v>
      </c>
      <c r="B189" s="157">
        <v>1E-4</v>
      </c>
      <c r="C189" s="157">
        <v>1.81518</v>
      </c>
      <c r="D189" s="157">
        <v>0.603854</v>
      </c>
      <c r="E189" s="157">
        <v>0.33155299999999999</v>
      </c>
      <c r="F189" s="157">
        <v>0.275918</v>
      </c>
      <c r="G189" s="157">
        <v>0.98484499999999997</v>
      </c>
      <c r="H189" s="157">
        <v>0.97685999999999995</v>
      </c>
      <c r="I189" s="157">
        <v>0.99414499999999995</v>
      </c>
      <c r="J189" s="157">
        <v>0.99151599999999995</v>
      </c>
      <c r="K189" s="45">
        <v>0.25145833333333334</v>
      </c>
    </row>
    <row r="190" spans="1:11" x14ac:dyDescent="0.3">
      <c r="A190" s="156">
        <v>93.998659000000004</v>
      </c>
      <c r="B190" s="157">
        <v>1E-4</v>
      </c>
      <c r="C190" s="157">
        <v>1.7747029999999999</v>
      </c>
      <c r="D190" s="157">
        <v>0.592198</v>
      </c>
      <c r="E190" s="157">
        <v>0.32317400000000002</v>
      </c>
      <c r="F190" s="157">
        <v>0.26713199999999998</v>
      </c>
      <c r="G190" s="157">
        <v>0.98518799999999995</v>
      </c>
      <c r="H190" s="157">
        <v>0.97750199999999998</v>
      </c>
      <c r="I190" s="157">
        <v>0.99385400000000002</v>
      </c>
      <c r="J190" s="157">
        <v>0.991896</v>
      </c>
      <c r="K190" s="45">
        <v>0.25995370370370369</v>
      </c>
    </row>
    <row r="191" spans="1:11" x14ac:dyDescent="0.3">
      <c r="A191" s="156">
        <v>94.498993999999996</v>
      </c>
      <c r="B191" s="157">
        <v>1E-4</v>
      </c>
      <c r="C191" s="157">
        <v>1.80436</v>
      </c>
      <c r="D191" s="157">
        <v>0.59264499999999998</v>
      </c>
      <c r="E191" s="157">
        <v>0.33246199999999998</v>
      </c>
      <c r="F191" s="157">
        <v>0.286609</v>
      </c>
      <c r="G191" s="157">
        <v>0.98467000000000005</v>
      </c>
      <c r="H191" s="157">
        <v>0.97673299999999996</v>
      </c>
      <c r="I191" s="157">
        <v>0.99404000000000003</v>
      </c>
      <c r="J191" s="157">
        <v>0.99117599999999995</v>
      </c>
      <c r="K191" s="45">
        <v>0.26856481481481481</v>
      </c>
    </row>
    <row r="192" spans="1:11" x14ac:dyDescent="0.3">
      <c r="A192" s="156">
        <v>94.998659000000004</v>
      </c>
      <c r="B192" s="157">
        <v>1E-4</v>
      </c>
      <c r="C192" s="157">
        <v>1.7344459999999999</v>
      </c>
      <c r="D192" s="157">
        <v>0.57260999999999995</v>
      </c>
      <c r="E192" s="157">
        <v>0.32055899999999998</v>
      </c>
      <c r="F192" s="157">
        <v>0.26866800000000002</v>
      </c>
      <c r="G192" s="157">
        <v>0.98501099999999997</v>
      </c>
      <c r="H192" s="157">
        <v>0.97668900000000003</v>
      </c>
      <c r="I192" s="157">
        <v>0.99554699999999996</v>
      </c>
      <c r="J192" s="157">
        <v>0.99111899999999997</v>
      </c>
      <c r="K192" s="45">
        <v>0.27710648148148148</v>
      </c>
    </row>
    <row r="193" spans="1:11" x14ac:dyDescent="0.3">
      <c r="A193" s="156">
        <v>95.498993999999996</v>
      </c>
      <c r="B193" s="157">
        <v>1E-4</v>
      </c>
      <c r="C193" s="157">
        <v>1.7125809999999999</v>
      </c>
      <c r="D193" s="157">
        <v>0.56869099999999995</v>
      </c>
      <c r="E193" s="157">
        <v>0.31604300000000002</v>
      </c>
      <c r="F193" s="157">
        <v>0.25915500000000002</v>
      </c>
      <c r="G193" s="157">
        <v>0.98476699999999995</v>
      </c>
      <c r="H193" s="157">
        <v>0.97655199999999998</v>
      </c>
      <c r="I193" s="157">
        <v>0.99429500000000004</v>
      </c>
      <c r="J193" s="157">
        <v>0.99166699999999997</v>
      </c>
      <c r="K193" s="45">
        <v>0.28570601851851851</v>
      </c>
    </row>
    <row r="194" spans="1:11" x14ac:dyDescent="0.3">
      <c r="A194" s="156">
        <v>95.998659000000004</v>
      </c>
      <c r="B194" s="157">
        <v>1E-4</v>
      </c>
      <c r="C194" s="157">
        <v>1.7120820000000001</v>
      </c>
      <c r="D194" s="157">
        <v>0.56325000000000003</v>
      </c>
      <c r="E194" s="157">
        <v>0.31997700000000001</v>
      </c>
      <c r="F194" s="157">
        <v>0.26560400000000001</v>
      </c>
      <c r="G194" s="157">
        <v>0.98494999999999999</v>
      </c>
      <c r="H194" s="157">
        <v>0.97693700000000006</v>
      </c>
      <c r="I194" s="157">
        <v>0.99474600000000002</v>
      </c>
      <c r="J194" s="157">
        <v>0.991178</v>
      </c>
      <c r="K194" s="45">
        <v>0.29427083333333331</v>
      </c>
    </row>
    <row r="195" spans="1:11" x14ac:dyDescent="0.3">
      <c r="A195" s="156">
        <v>96.498993999999996</v>
      </c>
      <c r="B195" s="157">
        <v>1E-4</v>
      </c>
      <c r="C195" s="157">
        <v>1.8173079999999999</v>
      </c>
      <c r="D195" s="157">
        <v>0.60189899999999996</v>
      </c>
      <c r="E195" s="157">
        <v>0.33694200000000002</v>
      </c>
      <c r="F195" s="157">
        <v>0.27656900000000001</v>
      </c>
      <c r="G195" s="157">
        <v>0.98504899999999995</v>
      </c>
      <c r="H195" s="157">
        <v>0.97710600000000003</v>
      </c>
      <c r="I195" s="157">
        <v>0.994811</v>
      </c>
      <c r="J195" s="157">
        <v>0.99117500000000003</v>
      </c>
      <c r="K195" s="45">
        <v>0.3029513888888889</v>
      </c>
    </row>
    <row r="196" spans="1:11" x14ac:dyDescent="0.3">
      <c r="A196" s="156">
        <v>96.998659000000004</v>
      </c>
      <c r="B196" s="157">
        <v>1E-4</v>
      </c>
      <c r="C196" s="157">
        <v>1.774762</v>
      </c>
      <c r="D196" s="157">
        <v>0.585449</v>
      </c>
      <c r="E196" s="157">
        <v>0.325797</v>
      </c>
      <c r="F196" s="157">
        <v>0.27806599999999998</v>
      </c>
      <c r="G196" s="157">
        <v>0.98448599999999997</v>
      </c>
      <c r="H196" s="157">
        <v>0.97637799999999997</v>
      </c>
      <c r="I196" s="157">
        <v>0.99356999999999995</v>
      </c>
      <c r="J196" s="157">
        <v>0.99161900000000003</v>
      </c>
      <c r="K196" s="45">
        <v>0.31152777777777779</v>
      </c>
    </row>
    <row r="197" spans="1:11" x14ac:dyDescent="0.3">
      <c r="A197" s="156">
        <v>97.498993999999996</v>
      </c>
      <c r="B197" s="157">
        <v>1E-4</v>
      </c>
      <c r="C197" s="157">
        <v>1.781487</v>
      </c>
      <c r="D197" s="157">
        <v>0.58819600000000005</v>
      </c>
      <c r="E197" s="157">
        <v>0.325544</v>
      </c>
      <c r="F197" s="157">
        <v>0.27955200000000002</v>
      </c>
      <c r="G197" s="157">
        <v>0.98488900000000001</v>
      </c>
      <c r="H197" s="157">
        <v>0.97702</v>
      </c>
      <c r="I197" s="157">
        <v>0.99408300000000005</v>
      </c>
      <c r="J197" s="157">
        <v>0.99143199999999998</v>
      </c>
      <c r="K197" s="45">
        <v>0.32013888888888892</v>
      </c>
    </row>
    <row r="198" spans="1:11" x14ac:dyDescent="0.3">
      <c r="A198" s="156">
        <v>97.998659000000004</v>
      </c>
      <c r="B198" s="157">
        <v>1E-4</v>
      </c>
      <c r="C198" s="157">
        <v>1.7995429999999999</v>
      </c>
      <c r="D198" s="157">
        <v>0.59477400000000002</v>
      </c>
      <c r="E198" s="157">
        <v>0.33004800000000001</v>
      </c>
      <c r="F198" s="157">
        <v>0.279947</v>
      </c>
      <c r="G198" s="157">
        <v>0.98470299999999999</v>
      </c>
      <c r="H198" s="157">
        <v>0.97678799999999999</v>
      </c>
      <c r="I198" s="157">
        <v>0.99402599999999997</v>
      </c>
      <c r="J198" s="157">
        <v>0.99120799999999998</v>
      </c>
      <c r="K198" s="45">
        <v>0.32873842592592589</v>
      </c>
    </row>
    <row r="199" spans="1:11" x14ac:dyDescent="0.3">
      <c r="A199" s="156">
        <v>98.498993999999996</v>
      </c>
      <c r="B199" s="157">
        <v>1E-4</v>
      </c>
      <c r="C199" s="157">
        <v>1.8350200000000001</v>
      </c>
      <c r="D199" s="157">
        <v>0.60522399999999998</v>
      </c>
      <c r="E199" s="157">
        <v>0.33891199999999999</v>
      </c>
      <c r="F199" s="157">
        <v>0.28566000000000003</v>
      </c>
      <c r="G199" s="157">
        <v>0.98478399999999999</v>
      </c>
      <c r="H199" s="157">
        <v>0.976549</v>
      </c>
      <c r="I199" s="157">
        <v>0.99474099999999999</v>
      </c>
      <c r="J199" s="157">
        <v>0.99129900000000004</v>
      </c>
      <c r="K199" s="45">
        <v>0.33732638888888888</v>
      </c>
    </row>
    <row r="200" spans="1:11" x14ac:dyDescent="0.3">
      <c r="A200" s="156">
        <v>98.998659000000004</v>
      </c>
      <c r="B200" s="157">
        <v>1E-4</v>
      </c>
      <c r="C200" s="157">
        <v>1.7596780000000001</v>
      </c>
      <c r="D200" s="157">
        <v>0.579708</v>
      </c>
      <c r="E200" s="157">
        <v>0.327067</v>
      </c>
      <c r="F200" s="157">
        <v>0.27319599999999999</v>
      </c>
      <c r="G200" s="157">
        <v>0.98402199999999995</v>
      </c>
      <c r="H200" s="157">
        <v>0.97612900000000002</v>
      </c>
      <c r="I200" s="157">
        <v>0.99300299999999997</v>
      </c>
      <c r="J200" s="157">
        <v>0.99082700000000001</v>
      </c>
      <c r="K200" s="45">
        <v>0.34587962962962965</v>
      </c>
    </row>
    <row r="201" spans="1:11" x14ac:dyDescent="0.3">
      <c r="A201" s="156">
        <v>99.498993999999996</v>
      </c>
      <c r="B201" s="157">
        <v>1E-4</v>
      </c>
      <c r="C201" s="157">
        <v>1.7638370000000001</v>
      </c>
      <c r="D201" s="157">
        <v>0.58611400000000002</v>
      </c>
      <c r="E201" s="157">
        <v>0.32037399999999999</v>
      </c>
      <c r="F201" s="157">
        <v>0.27123399999999998</v>
      </c>
      <c r="G201" s="157">
        <v>0.984317</v>
      </c>
      <c r="H201" s="157">
        <v>0.97571699999999995</v>
      </c>
      <c r="I201" s="157">
        <v>0.99444600000000005</v>
      </c>
      <c r="J201" s="157">
        <v>0.99138700000000002</v>
      </c>
      <c r="K201" s="45">
        <v>0.35443287037037036</v>
      </c>
    </row>
    <row r="202" spans="1:11" x14ac:dyDescent="0.3">
      <c r="A202" s="156">
        <v>99.998659000000004</v>
      </c>
      <c r="B202" s="157">
        <v>1E-4</v>
      </c>
      <c r="C202" s="157">
        <v>1.8633230000000001</v>
      </c>
      <c r="D202" s="157">
        <v>0.61365199999999998</v>
      </c>
      <c r="E202" s="157">
        <v>0.349053</v>
      </c>
      <c r="F202" s="157">
        <v>0.28696700000000003</v>
      </c>
      <c r="G202" s="157">
        <v>0.98435600000000001</v>
      </c>
      <c r="H202" s="157">
        <v>0.97619100000000003</v>
      </c>
      <c r="I202" s="157">
        <v>0.99418499999999999</v>
      </c>
      <c r="J202" s="157">
        <v>0.99085599999999996</v>
      </c>
      <c r="K202" s="45">
        <v>0.36311342592592594</v>
      </c>
    </row>
    <row r="203" spans="1:11" x14ac:dyDescent="0.3">
      <c r="A203" s="156">
        <v>100.498994</v>
      </c>
      <c r="B203" s="157">
        <v>1E-4</v>
      </c>
      <c r="C203" s="157">
        <v>1.6956659999999999</v>
      </c>
      <c r="D203" s="157">
        <v>0.55669999999999997</v>
      </c>
      <c r="E203" s="157">
        <v>0.31651899999999999</v>
      </c>
      <c r="F203" s="157">
        <v>0.26574500000000001</v>
      </c>
      <c r="G203" s="157">
        <v>0.98486899999999999</v>
      </c>
      <c r="H203" s="157">
        <v>0.97660400000000003</v>
      </c>
      <c r="I203" s="157">
        <v>0.99471799999999999</v>
      </c>
      <c r="J203" s="157">
        <v>0.99155099999999996</v>
      </c>
      <c r="K203" s="45">
        <v>0.37160879629629634</v>
      </c>
    </row>
    <row r="204" spans="1:11" x14ac:dyDescent="0.3">
      <c r="A204" s="156">
        <v>100.998659</v>
      </c>
      <c r="B204" s="157">
        <v>1E-4</v>
      </c>
      <c r="C204" s="157">
        <v>1.696742</v>
      </c>
      <c r="D204" s="157">
        <v>0.55857000000000001</v>
      </c>
      <c r="E204" s="157">
        <v>0.31870799999999999</v>
      </c>
      <c r="F204" s="157">
        <v>0.26089499999999999</v>
      </c>
      <c r="G204" s="157">
        <v>0.98539600000000005</v>
      </c>
      <c r="H204" s="157">
        <v>0.97813099999999997</v>
      </c>
      <c r="I204" s="157">
        <v>0.99375800000000003</v>
      </c>
      <c r="J204" s="157">
        <v>0.99156500000000003</v>
      </c>
      <c r="K204" s="45">
        <v>0.38008101851851855</v>
      </c>
    </row>
    <row r="205" spans="1:11" x14ac:dyDescent="0.3">
      <c r="A205" s="156">
        <v>101.498994</v>
      </c>
      <c r="B205" s="157">
        <v>1E-4</v>
      </c>
      <c r="C205" s="157">
        <v>1.8381529999999999</v>
      </c>
      <c r="D205" s="157">
        <v>0.60419100000000003</v>
      </c>
      <c r="E205" s="157">
        <v>0.33683099999999999</v>
      </c>
      <c r="F205" s="157">
        <v>0.29293999999999998</v>
      </c>
      <c r="G205" s="157">
        <v>0.98474399999999995</v>
      </c>
      <c r="H205" s="157">
        <v>0.97689000000000004</v>
      </c>
      <c r="I205" s="157">
        <v>0.99368999999999996</v>
      </c>
      <c r="J205" s="157">
        <v>0.99150700000000003</v>
      </c>
      <c r="K205" s="45">
        <v>0.38871527777777781</v>
      </c>
    </row>
    <row r="206" spans="1:11" x14ac:dyDescent="0.3">
      <c r="A206" s="156">
        <v>101.998659</v>
      </c>
      <c r="B206" s="157">
        <v>1E-4</v>
      </c>
      <c r="C206" s="157">
        <v>1.773784</v>
      </c>
      <c r="D206" s="157">
        <v>0.586704</v>
      </c>
      <c r="E206" s="157">
        <v>0.32816800000000002</v>
      </c>
      <c r="F206" s="157">
        <v>0.27220800000000001</v>
      </c>
      <c r="G206" s="157">
        <v>0.98508499999999999</v>
      </c>
      <c r="H206" s="157">
        <v>0.97752899999999998</v>
      </c>
      <c r="I206" s="157">
        <v>0.99378999999999995</v>
      </c>
      <c r="J206" s="157">
        <v>0.99148899999999995</v>
      </c>
      <c r="K206" s="45">
        <v>0.39726851851851852</v>
      </c>
    </row>
    <row r="207" spans="1:11" x14ac:dyDescent="0.3">
      <c r="A207" s="156">
        <v>102.498994</v>
      </c>
      <c r="B207" s="157">
        <v>1E-4</v>
      </c>
      <c r="C207" s="157">
        <v>1.756677</v>
      </c>
      <c r="D207" s="157">
        <v>0.58183300000000004</v>
      </c>
      <c r="E207" s="157">
        <v>0.32615699999999997</v>
      </c>
      <c r="F207" s="157">
        <v>0.26685500000000001</v>
      </c>
      <c r="G207" s="157">
        <v>0.98524800000000001</v>
      </c>
      <c r="H207" s="157">
        <v>0.97757700000000003</v>
      </c>
      <c r="I207" s="157">
        <v>0.99384799999999995</v>
      </c>
      <c r="J207" s="157">
        <v>0.99198900000000001</v>
      </c>
      <c r="K207" s="45">
        <v>0.40581018518518519</v>
      </c>
    </row>
    <row r="208" spans="1:11" x14ac:dyDescent="0.3">
      <c r="A208" s="156">
        <v>102.998659</v>
      </c>
      <c r="B208" s="157">
        <v>1E-4</v>
      </c>
      <c r="C208" s="157">
        <v>1.810751</v>
      </c>
      <c r="D208" s="157">
        <v>0.59710600000000003</v>
      </c>
      <c r="E208" s="157">
        <v>0.33410499999999999</v>
      </c>
      <c r="F208" s="157">
        <v>0.28243400000000002</v>
      </c>
      <c r="G208" s="157">
        <v>0.98455999999999999</v>
      </c>
      <c r="H208" s="157">
        <v>0.976468</v>
      </c>
      <c r="I208" s="157">
        <v>0.99319900000000005</v>
      </c>
      <c r="J208" s="157">
        <v>0.99210699999999996</v>
      </c>
      <c r="K208" s="45">
        <v>0.41435185185185186</v>
      </c>
    </row>
    <row r="209" spans="1:11" x14ac:dyDescent="0.3">
      <c r="A209" s="156">
        <v>103.498994</v>
      </c>
      <c r="B209" s="157">
        <v>1E-4</v>
      </c>
      <c r="C209" s="157">
        <v>1.8387359999999999</v>
      </c>
      <c r="D209" s="157">
        <v>0.60599099999999995</v>
      </c>
      <c r="E209" s="157">
        <v>0.34176200000000001</v>
      </c>
      <c r="F209" s="157">
        <v>0.28499200000000002</v>
      </c>
      <c r="G209" s="157">
        <v>0.98454399999999997</v>
      </c>
      <c r="H209" s="157">
        <v>0.97643800000000003</v>
      </c>
      <c r="I209" s="157">
        <v>0.99358800000000003</v>
      </c>
      <c r="J209" s="157">
        <v>0.99171200000000004</v>
      </c>
      <c r="K209" s="45">
        <v>0.42300925925925931</v>
      </c>
    </row>
    <row r="210" spans="1:11" x14ac:dyDescent="0.3">
      <c r="A210" s="156">
        <v>103.998659</v>
      </c>
      <c r="B210" s="157">
        <v>1E-4</v>
      </c>
      <c r="C210" s="157">
        <v>1.777992</v>
      </c>
      <c r="D210" s="157">
        <v>0.59159899999999999</v>
      </c>
      <c r="E210" s="157">
        <v>0.32908599999999999</v>
      </c>
      <c r="F210" s="157">
        <v>0.26570899999999997</v>
      </c>
      <c r="G210" s="157">
        <v>0.98475400000000002</v>
      </c>
      <c r="H210" s="157">
        <v>0.97664600000000001</v>
      </c>
      <c r="I210" s="157">
        <v>0.99399199999999999</v>
      </c>
      <c r="J210" s="157">
        <v>0.99173299999999998</v>
      </c>
      <c r="K210" s="45">
        <v>0.43150462962962965</v>
      </c>
    </row>
    <row r="211" spans="1:11" x14ac:dyDescent="0.3">
      <c r="A211" s="156">
        <v>104.498994</v>
      </c>
      <c r="B211" s="157">
        <v>1E-4</v>
      </c>
      <c r="C211" s="157">
        <v>1.768424</v>
      </c>
      <c r="D211" s="157">
        <v>0.58131999999999995</v>
      </c>
      <c r="E211" s="157">
        <v>0.32198399999999999</v>
      </c>
      <c r="F211" s="157">
        <v>0.2838</v>
      </c>
      <c r="G211" s="157">
        <v>0.98534299999999997</v>
      </c>
      <c r="H211" s="157">
        <v>0.97815099999999999</v>
      </c>
      <c r="I211" s="157">
        <v>0.99352499999999999</v>
      </c>
      <c r="J211" s="157">
        <v>0.99154600000000004</v>
      </c>
      <c r="K211" s="45">
        <v>0.44042824074074072</v>
      </c>
    </row>
    <row r="212" spans="1:11" x14ac:dyDescent="0.3">
      <c r="A212" s="156">
        <v>104.998659</v>
      </c>
      <c r="B212" s="157">
        <v>1E-4</v>
      </c>
      <c r="C212" s="157">
        <v>1.685711</v>
      </c>
      <c r="D212" s="157">
        <v>0.55014200000000002</v>
      </c>
      <c r="E212" s="157">
        <v>0.31403500000000001</v>
      </c>
      <c r="F212" s="157">
        <v>0.27139099999999999</v>
      </c>
      <c r="G212" s="157">
        <v>0.98544600000000004</v>
      </c>
      <c r="H212" s="157">
        <v>0.97841699999999998</v>
      </c>
      <c r="I212" s="157">
        <v>0.99325600000000003</v>
      </c>
      <c r="J212" s="157">
        <v>0.99169300000000005</v>
      </c>
      <c r="K212" s="45">
        <v>0.44936342592592587</v>
      </c>
    </row>
    <row r="213" spans="1:11" x14ac:dyDescent="0.3">
      <c r="A213" s="156">
        <v>105.498994</v>
      </c>
      <c r="B213" s="157">
        <v>1E-4</v>
      </c>
      <c r="C213" s="157">
        <v>1.631767</v>
      </c>
      <c r="D213" s="157">
        <v>0.53693299999999999</v>
      </c>
      <c r="E213" s="157">
        <v>0.30030200000000001</v>
      </c>
      <c r="F213" s="157">
        <v>0.25759799999999999</v>
      </c>
      <c r="G213" s="157">
        <v>0.985344</v>
      </c>
      <c r="H213" s="157">
        <v>0.977607</v>
      </c>
      <c r="I213" s="157">
        <v>0.994112</v>
      </c>
      <c r="J213" s="157">
        <v>0.99204999999999999</v>
      </c>
      <c r="K213" s="45">
        <v>0.45840277777777777</v>
      </c>
    </row>
    <row r="214" spans="1:11" x14ac:dyDescent="0.3">
      <c r="A214" s="156">
        <v>105.998659</v>
      </c>
      <c r="B214" s="157">
        <v>1E-4</v>
      </c>
      <c r="C214" s="157">
        <v>1.7506660000000001</v>
      </c>
      <c r="D214" s="157">
        <v>0.57666600000000001</v>
      </c>
      <c r="E214" s="157">
        <v>0.32668599999999998</v>
      </c>
      <c r="F214" s="157">
        <v>0.27064700000000003</v>
      </c>
      <c r="G214" s="157">
        <v>0.98531800000000003</v>
      </c>
      <c r="H214" s="157">
        <v>0.97766399999999998</v>
      </c>
      <c r="I214" s="157">
        <v>0.99400299999999997</v>
      </c>
      <c r="J214" s="157">
        <v>0.99194199999999999</v>
      </c>
      <c r="K214" s="45">
        <v>0.46734953703703702</v>
      </c>
    </row>
    <row r="215" spans="1:11" x14ac:dyDescent="0.3">
      <c r="A215" s="156">
        <v>106.498994</v>
      </c>
      <c r="B215" s="157">
        <v>1E-4</v>
      </c>
      <c r="C215" s="157">
        <v>1.7270540000000001</v>
      </c>
      <c r="D215" s="157">
        <v>0.57171899999999998</v>
      </c>
      <c r="E215" s="157">
        <v>0.31940499999999999</v>
      </c>
      <c r="F215" s="157">
        <v>0.264212</v>
      </c>
      <c r="G215" s="157">
        <v>0.98524500000000004</v>
      </c>
      <c r="H215" s="157">
        <v>0.978105</v>
      </c>
      <c r="I215" s="157">
        <v>0.99320799999999998</v>
      </c>
      <c r="J215" s="157">
        <v>0.99156100000000003</v>
      </c>
      <c r="K215" s="45">
        <v>0.4763310185185185</v>
      </c>
    </row>
    <row r="216" spans="1:11" x14ac:dyDescent="0.3">
      <c r="A216" s="156">
        <v>106.998659</v>
      </c>
      <c r="B216" s="157">
        <v>1E-4</v>
      </c>
      <c r="C216" s="157">
        <v>1.8969210000000001</v>
      </c>
      <c r="D216" s="157">
        <v>0.62732200000000005</v>
      </c>
      <c r="E216" s="157">
        <v>0.34688000000000002</v>
      </c>
      <c r="F216" s="157">
        <v>0.29539700000000002</v>
      </c>
      <c r="G216" s="157">
        <v>0.98466900000000002</v>
      </c>
      <c r="H216" s="157">
        <v>0.97762000000000004</v>
      </c>
      <c r="I216" s="157">
        <v>0.99277800000000005</v>
      </c>
      <c r="J216" s="157">
        <v>0.99065700000000001</v>
      </c>
      <c r="K216" s="45">
        <v>0.48548611111111112</v>
      </c>
    </row>
    <row r="217" spans="1:11" x14ac:dyDescent="0.3">
      <c r="A217" s="156">
        <v>107.498994</v>
      </c>
      <c r="B217" s="157">
        <v>1E-4</v>
      </c>
      <c r="C217" s="157">
        <v>1.7629060000000001</v>
      </c>
      <c r="D217" s="157">
        <v>0.58413599999999999</v>
      </c>
      <c r="E217" s="157">
        <v>0.32772699999999999</v>
      </c>
      <c r="F217" s="157">
        <v>0.26690700000000001</v>
      </c>
      <c r="G217" s="157">
        <v>0.98577499999999996</v>
      </c>
      <c r="H217" s="157">
        <v>0.97879400000000005</v>
      </c>
      <c r="I217" s="157">
        <v>0.99392800000000003</v>
      </c>
      <c r="J217" s="157">
        <v>0.99158400000000002</v>
      </c>
      <c r="K217" s="45">
        <v>0.4944560185185185</v>
      </c>
    </row>
    <row r="218" spans="1:11" x14ac:dyDescent="0.3">
      <c r="A218" s="156">
        <v>107.998659</v>
      </c>
      <c r="B218" s="157">
        <v>1E-4</v>
      </c>
      <c r="C218" s="157">
        <v>1.8625370000000001</v>
      </c>
      <c r="D218" s="157">
        <v>0.61260499999999996</v>
      </c>
      <c r="E218" s="157">
        <v>0.34437499999999999</v>
      </c>
      <c r="F218" s="157">
        <v>0.29295300000000002</v>
      </c>
      <c r="G218" s="157">
        <v>0.98566799999999999</v>
      </c>
      <c r="H218" s="157">
        <v>0.97829500000000003</v>
      </c>
      <c r="I218" s="157">
        <v>0.99381699999999995</v>
      </c>
      <c r="J218" s="157">
        <v>0.99226300000000001</v>
      </c>
      <c r="K218" s="45">
        <v>0.50359953703703708</v>
      </c>
    </row>
    <row r="219" spans="1:11" x14ac:dyDescent="0.3">
      <c r="A219" s="156">
        <v>108.498994</v>
      </c>
      <c r="B219" s="157">
        <v>1E-4</v>
      </c>
      <c r="C219" s="157">
        <v>1.77312</v>
      </c>
      <c r="D219" s="157">
        <v>0.58415099999999998</v>
      </c>
      <c r="E219" s="157">
        <v>0.32450099999999998</v>
      </c>
      <c r="F219" s="157">
        <v>0.28031600000000001</v>
      </c>
      <c r="G219" s="157">
        <v>0.98515399999999997</v>
      </c>
      <c r="H219" s="157">
        <v>0.97809299999999999</v>
      </c>
      <c r="I219" s="157">
        <v>0.99302800000000002</v>
      </c>
      <c r="J219" s="157">
        <v>0.99140300000000003</v>
      </c>
      <c r="K219" s="45">
        <v>0.51268518518518513</v>
      </c>
    </row>
    <row r="220" spans="1:11" x14ac:dyDescent="0.3">
      <c r="A220" s="156">
        <v>108.998659</v>
      </c>
      <c r="B220" s="157">
        <v>1E-4</v>
      </c>
      <c r="C220" s="157">
        <v>1.7593829999999999</v>
      </c>
      <c r="D220" s="157">
        <v>0.57537000000000005</v>
      </c>
      <c r="E220" s="157">
        <v>0.328239</v>
      </c>
      <c r="F220" s="157">
        <v>0.28040500000000002</v>
      </c>
      <c r="G220" s="157">
        <v>0.98561399999999999</v>
      </c>
      <c r="H220" s="157">
        <v>0.97830399999999995</v>
      </c>
      <c r="I220" s="157">
        <v>0.99424999999999997</v>
      </c>
      <c r="J220" s="157">
        <v>0.99159900000000001</v>
      </c>
      <c r="K220" s="45">
        <v>0.52157407407407408</v>
      </c>
    </row>
    <row r="221" spans="1:11" x14ac:dyDescent="0.3">
      <c r="A221" s="156">
        <v>109.498994</v>
      </c>
      <c r="B221" s="157">
        <v>1E-4</v>
      </c>
      <c r="C221" s="157">
        <v>1.7900590000000001</v>
      </c>
      <c r="D221" s="157">
        <v>0.58933400000000002</v>
      </c>
      <c r="E221" s="157">
        <v>0.329428</v>
      </c>
      <c r="F221" s="157">
        <v>0.28196300000000002</v>
      </c>
      <c r="G221" s="157">
        <v>0.98516199999999998</v>
      </c>
      <c r="H221" s="157">
        <v>0.97738100000000006</v>
      </c>
      <c r="I221" s="157">
        <v>0.99425699999999995</v>
      </c>
      <c r="J221" s="157">
        <v>0.99162899999999998</v>
      </c>
      <c r="K221" s="45">
        <v>0.53049768518518514</v>
      </c>
    </row>
    <row r="222" spans="1:11" x14ac:dyDescent="0.3">
      <c r="A222" s="156">
        <v>109.998659</v>
      </c>
      <c r="B222" s="157">
        <v>1E-4</v>
      </c>
      <c r="C222" s="157">
        <v>1.7960290000000001</v>
      </c>
      <c r="D222" s="157">
        <v>0.592275</v>
      </c>
      <c r="E222" s="157">
        <v>0.33121200000000001</v>
      </c>
      <c r="F222" s="157">
        <v>0.28026699999999999</v>
      </c>
      <c r="G222" s="157">
        <v>0.985931</v>
      </c>
      <c r="H222" s="157">
        <v>0.97893300000000005</v>
      </c>
      <c r="I222" s="157">
        <v>0.99410399999999999</v>
      </c>
      <c r="J222" s="157">
        <v>0.99175500000000005</v>
      </c>
      <c r="K222" s="45">
        <v>0.5393634259259259</v>
      </c>
    </row>
    <row r="223" spans="1:11" x14ac:dyDescent="0.3">
      <c r="A223" s="156">
        <v>110.498994</v>
      </c>
      <c r="B223" s="157">
        <v>1E-4</v>
      </c>
      <c r="C223" s="157">
        <v>1.7197210000000001</v>
      </c>
      <c r="D223" s="157">
        <v>0.56807799999999997</v>
      </c>
      <c r="E223" s="157">
        <v>0.31832100000000002</v>
      </c>
      <c r="F223" s="157">
        <v>0.26524399999999998</v>
      </c>
      <c r="G223" s="157">
        <v>0.98526100000000005</v>
      </c>
      <c r="H223" s="157">
        <v>0.97800600000000004</v>
      </c>
      <c r="I223" s="157">
        <v>0.99350099999999997</v>
      </c>
      <c r="J223" s="157">
        <v>0.99153000000000002</v>
      </c>
      <c r="K223" s="45">
        <v>0.54829861111111111</v>
      </c>
    </row>
    <row r="224" spans="1:11" x14ac:dyDescent="0.3">
      <c r="A224" s="156">
        <v>110.998659</v>
      </c>
      <c r="B224" s="157">
        <v>1E-4</v>
      </c>
      <c r="C224" s="157">
        <v>1.828813</v>
      </c>
      <c r="D224" s="157">
        <v>0.60048000000000001</v>
      </c>
      <c r="E224" s="157">
        <v>0.341142</v>
      </c>
      <c r="F224" s="157">
        <v>0.28671099999999999</v>
      </c>
      <c r="G224" s="157">
        <v>0.98507100000000003</v>
      </c>
      <c r="H224" s="157">
        <v>0.97723400000000005</v>
      </c>
      <c r="I224" s="157">
        <v>0.99363800000000002</v>
      </c>
      <c r="J224" s="157">
        <v>0.99217699999999998</v>
      </c>
      <c r="K224" s="45">
        <v>0.55722222222222217</v>
      </c>
    </row>
    <row r="225" spans="1:13" x14ac:dyDescent="0.3">
      <c r="A225" s="156">
        <v>111.498994</v>
      </c>
      <c r="B225" s="157">
        <v>1E-4</v>
      </c>
      <c r="C225" s="157">
        <v>1.688315</v>
      </c>
      <c r="D225" s="157">
        <v>0.55727300000000002</v>
      </c>
      <c r="E225" s="157">
        <v>0.31098300000000001</v>
      </c>
      <c r="F225" s="157">
        <v>0.26278499999999999</v>
      </c>
      <c r="G225" s="157">
        <v>0.98559200000000002</v>
      </c>
      <c r="H225" s="157">
        <v>0.97854300000000005</v>
      </c>
      <c r="I225" s="157">
        <v>0.99350000000000005</v>
      </c>
      <c r="J225" s="157">
        <v>0.99178100000000002</v>
      </c>
      <c r="K225" s="45">
        <v>0.56606481481481474</v>
      </c>
    </row>
    <row r="226" spans="1:13" x14ac:dyDescent="0.3">
      <c r="A226" s="156">
        <v>111.998659</v>
      </c>
      <c r="B226" s="157">
        <v>1E-4</v>
      </c>
      <c r="C226" s="157">
        <v>1.7180470000000001</v>
      </c>
      <c r="D226" s="157">
        <v>0.56908000000000003</v>
      </c>
      <c r="E226" s="157">
        <v>0.31456000000000001</v>
      </c>
      <c r="F226" s="157">
        <v>0.26532699999999998</v>
      </c>
      <c r="G226" s="157">
        <v>0.98483200000000004</v>
      </c>
      <c r="H226" s="157">
        <v>0.97703399999999996</v>
      </c>
      <c r="I226" s="157">
        <v>0.99382599999999999</v>
      </c>
      <c r="J226" s="157">
        <v>0.99143499999999996</v>
      </c>
      <c r="K226" s="45">
        <v>0.57494212962962965</v>
      </c>
    </row>
    <row r="227" spans="1:13" x14ac:dyDescent="0.3">
      <c r="A227" s="156">
        <v>112.498994</v>
      </c>
      <c r="B227" s="157">
        <v>1E-4</v>
      </c>
      <c r="C227" s="157">
        <v>1.8309340000000001</v>
      </c>
      <c r="D227" s="157">
        <v>0.60811499999999996</v>
      </c>
      <c r="E227" s="157">
        <v>0.33848299999999998</v>
      </c>
      <c r="F227" s="157">
        <v>0.27622099999999999</v>
      </c>
      <c r="G227" s="157">
        <v>0.985599</v>
      </c>
      <c r="H227" s="157">
        <v>0.97809800000000002</v>
      </c>
      <c r="I227" s="157">
        <v>0.99453199999999997</v>
      </c>
      <c r="J227" s="157">
        <v>0.99166699999999997</v>
      </c>
      <c r="K227" s="45">
        <v>0.58392361111111113</v>
      </c>
    </row>
    <row r="228" spans="1:13" x14ac:dyDescent="0.3">
      <c r="A228" s="156">
        <v>112.998659</v>
      </c>
      <c r="B228" s="157">
        <v>1E-4</v>
      </c>
      <c r="C228" s="157">
        <v>1.50624</v>
      </c>
      <c r="D228" s="157">
        <v>0.49757899999999999</v>
      </c>
      <c r="E228" s="157">
        <v>0.278642</v>
      </c>
      <c r="F228" s="157">
        <v>0.23243900000000001</v>
      </c>
      <c r="G228" s="157">
        <v>0.98615600000000003</v>
      </c>
      <c r="H228" s="157">
        <v>0.97895600000000005</v>
      </c>
      <c r="I228" s="157">
        <v>0.994533</v>
      </c>
      <c r="J228" s="157">
        <v>0.99217699999999998</v>
      </c>
      <c r="K228" s="45">
        <v>0.59250000000000003</v>
      </c>
      <c r="L228">
        <v>0.97619999999999996</v>
      </c>
      <c r="M228" s="157">
        <f>G228-L228</f>
        <v>9.9560000000000759E-3</v>
      </c>
    </row>
    <row r="229" spans="1:13" x14ac:dyDescent="0.3">
      <c r="A229" s="156">
        <v>113.498994</v>
      </c>
      <c r="B229" s="157">
        <v>1E-4</v>
      </c>
      <c r="C229" s="157">
        <v>1.8634930000000001</v>
      </c>
      <c r="D229" s="157">
        <v>0.61791200000000002</v>
      </c>
      <c r="E229" s="157">
        <v>0.350302</v>
      </c>
      <c r="F229" s="157">
        <v>0.277368</v>
      </c>
      <c r="G229" s="157">
        <v>0.98499999999999999</v>
      </c>
      <c r="H229" s="157">
        <v>0.976854</v>
      </c>
      <c r="I229" s="157">
        <v>0.99396300000000004</v>
      </c>
      <c r="J229" s="157">
        <v>0.99232900000000002</v>
      </c>
      <c r="K229" s="45">
        <v>0.60135416666666663</v>
      </c>
    </row>
    <row r="230" spans="1:13" x14ac:dyDescent="0.3">
      <c r="A230" s="156">
        <v>113.998659</v>
      </c>
      <c r="B230" s="157">
        <v>1E-4</v>
      </c>
      <c r="C230" s="157">
        <v>1.719249</v>
      </c>
      <c r="D230" s="157">
        <v>0.57057000000000002</v>
      </c>
      <c r="E230" s="157">
        <v>0.31465100000000001</v>
      </c>
      <c r="F230" s="157">
        <v>0.263457</v>
      </c>
      <c r="G230" s="157">
        <v>0.98565999999999998</v>
      </c>
      <c r="H230" s="157">
        <v>0.97823599999999999</v>
      </c>
      <c r="I230" s="157">
        <v>0.99378200000000005</v>
      </c>
      <c r="J230" s="157">
        <v>0.99238700000000002</v>
      </c>
      <c r="K230" s="45">
        <v>0.61019675925925931</v>
      </c>
    </row>
    <row r="231" spans="1:13" x14ac:dyDescent="0.3">
      <c r="A231" s="156">
        <v>114.498994</v>
      </c>
      <c r="B231" s="157">
        <v>1E-4</v>
      </c>
      <c r="C231" s="157">
        <v>1.7475560000000001</v>
      </c>
      <c r="D231" s="157">
        <v>0.57164800000000004</v>
      </c>
      <c r="E231" s="157">
        <v>0.32647900000000002</v>
      </c>
      <c r="F231" s="157">
        <v>0.277781</v>
      </c>
      <c r="G231" s="157">
        <v>0.98551</v>
      </c>
      <c r="H231" s="157">
        <v>0.97802900000000004</v>
      </c>
      <c r="I231" s="157">
        <v>0.99376299999999995</v>
      </c>
      <c r="J231" s="157">
        <v>0.99222200000000005</v>
      </c>
      <c r="K231" s="45">
        <v>0.61913194444444442</v>
      </c>
    </row>
    <row r="232" spans="1:13" x14ac:dyDescent="0.3">
      <c r="A232" s="156">
        <v>114.998659</v>
      </c>
      <c r="B232" s="157">
        <v>1E-4</v>
      </c>
      <c r="C232" s="157">
        <v>1.7729280000000001</v>
      </c>
      <c r="D232" s="157">
        <v>0.58323100000000005</v>
      </c>
      <c r="E232" s="157">
        <v>0.32877099999999998</v>
      </c>
      <c r="F232" s="157">
        <v>0.277694</v>
      </c>
      <c r="G232" s="157">
        <v>0.98534600000000006</v>
      </c>
      <c r="H232" s="157">
        <v>0.97755700000000001</v>
      </c>
      <c r="I232" s="157">
        <v>0.994089</v>
      </c>
      <c r="J232" s="157">
        <v>0.99217900000000003</v>
      </c>
      <c r="K232" s="45">
        <v>0.62784722222222222</v>
      </c>
    </row>
    <row r="233" spans="1:13" x14ac:dyDescent="0.3">
      <c r="A233" s="156">
        <v>115.498994</v>
      </c>
      <c r="B233" s="157">
        <v>1E-4</v>
      </c>
      <c r="C233" s="157">
        <v>1.6854979999999999</v>
      </c>
      <c r="D233" s="157">
        <v>0.55632899999999996</v>
      </c>
      <c r="E233" s="157">
        <v>0.312052</v>
      </c>
      <c r="F233" s="157">
        <v>0.26078899999999999</v>
      </c>
      <c r="G233" s="157">
        <v>0.98565599999999998</v>
      </c>
      <c r="H233" s="157">
        <v>0.97857499999999997</v>
      </c>
      <c r="I233" s="157">
        <v>0.99389799999999995</v>
      </c>
      <c r="J233" s="157">
        <v>0.99157300000000004</v>
      </c>
      <c r="K233" s="45">
        <v>0.63664351851851853</v>
      </c>
    </row>
    <row r="234" spans="1:13" x14ac:dyDescent="0.3">
      <c r="A234" s="156">
        <v>115.998659</v>
      </c>
      <c r="B234" s="157">
        <v>1E-4</v>
      </c>
      <c r="C234" s="157">
        <v>1.6686369999999999</v>
      </c>
      <c r="D234" s="157">
        <v>0.54906500000000003</v>
      </c>
      <c r="E234" s="157">
        <v>0.30934800000000001</v>
      </c>
      <c r="F234" s="157">
        <v>0.261158</v>
      </c>
      <c r="G234" s="157">
        <v>0.98508499999999999</v>
      </c>
      <c r="H234" s="157">
        <v>0.97734900000000002</v>
      </c>
      <c r="I234" s="157">
        <v>0.99426400000000004</v>
      </c>
      <c r="J234" s="157">
        <v>0.99138000000000004</v>
      </c>
      <c r="K234" s="45">
        <v>0.6454050925925926</v>
      </c>
    </row>
    <row r="235" spans="1:13" x14ac:dyDescent="0.3">
      <c r="A235" s="156">
        <v>116.498994</v>
      </c>
      <c r="B235" s="157">
        <v>1E-4</v>
      </c>
      <c r="C235" s="157">
        <v>1.7034959999999999</v>
      </c>
      <c r="D235" s="157">
        <v>0.56509900000000002</v>
      </c>
      <c r="E235" s="157">
        <v>0.31692100000000001</v>
      </c>
      <c r="F235" s="157">
        <v>0.25637700000000002</v>
      </c>
      <c r="G235" s="157">
        <v>0.98463999999999996</v>
      </c>
      <c r="H235" s="157">
        <v>0.97620499999999999</v>
      </c>
      <c r="I235" s="157">
        <v>0.99444100000000002</v>
      </c>
      <c r="J235" s="157">
        <v>0.99170800000000003</v>
      </c>
      <c r="K235" s="45">
        <v>0.65421296296296294</v>
      </c>
    </row>
    <row r="236" spans="1:13" x14ac:dyDescent="0.3">
      <c r="A236" s="156">
        <v>116.998659</v>
      </c>
      <c r="B236" s="157">
        <v>1E-4</v>
      </c>
      <c r="C236" s="157">
        <v>1.7163619999999999</v>
      </c>
      <c r="D236" s="157">
        <v>0.56731100000000001</v>
      </c>
      <c r="E236" s="157">
        <v>0.319913</v>
      </c>
      <c r="F236" s="157">
        <v>0.261826</v>
      </c>
      <c r="G236" s="157">
        <v>0.98583799999999999</v>
      </c>
      <c r="H236" s="157">
        <v>0.978487</v>
      </c>
      <c r="I236" s="157">
        <v>0.99478</v>
      </c>
      <c r="J236" s="157">
        <v>0.99159900000000001</v>
      </c>
      <c r="K236" s="45">
        <v>0.66303240740740743</v>
      </c>
    </row>
    <row r="237" spans="1:13" x14ac:dyDescent="0.3">
      <c r="A237" s="156">
        <v>117.498994</v>
      </c>
      <c r="B237" s="157">
        <v>1E-4</v>
      </c>
      <c r="C237" s="157">
        <v>1.8324130000000001</v>
      </c>
      <c r="D237" s="157">
        <v>0.60669700000000004</v>
      </c>
      <c r="E237" s="157">
        <v>0.33635599999999999</v>
      </c>
      <c r="F237" s="157">
        <v>0.282663</v>
      </c>
      <c r="G237" s="157">
        <v>0.98559200000000002</v>
      </c>
      <c r="H237" s="157">
        <v>0.97809999999999997</v>
      </c>
      <c r="I237" s="157">
        <v>0.99407000000000001</v>
      </c>
      <c r="J237" s="157">
        <v>0.99209899999999995</v>
      </c>
      <c r="K237" s="45">
        <v>0.67199074074074072</v>
      </c>
    </row>
    <row r="238" spans="1:13" x14ac:dyDescent="0.3">
      <c r="A238" s="156">
        <v>117.998659</v>
      </c>
      <c r="B238" s="157">
        <v>1E-4</v>
      </c>
      <c r="C238" s="157">
        <v>1.701657</v>
      </c>
      <c r="D238" s="157">
        <v>0.56162199999999995</v>
      </c>
      <c r="E238" s="157">
        <v>0.317386</v>
      </c>
      <c r="F238" s="157">
        <v>0.26102700000000001</v>
      </c>
      <c r="G238" s="157">
        <v>0.98513200000000001</v>
      </c>
      <c r="H238" s="157">
        <v>0.97765299999999999</v>
      </c>
      <c r="I238" s="157">
        <v>0.99394700000000002</v>
      </c>
      <c r="J238" s="157">
        <v>0.99127399999999999</v>
      </c>
      <c r="K238" s="45">
        <v>0.68072916666666661</v>
      </c>
    </row>
    <row r="239" spans="1:13" x14ac:dyDescent="0.3">
      <c r="A239" s="156">
        <v>118.498994</v>
      </c>
      <c r="B239" s="157">
        <v>1E-4</v>
      </c>
      <c r="C239" s="157">
        <v>1.8237779999999999</v>
      </c>
      <c r="D239" s="157">
        <v>0.60370400000000002</v>
      </c>
      <c r="E239" s="157">
        <v>0.33429599999999998</v>
      </c>
      <c r="F239" s="157">
        <v>0.28207500000000002</v>
      </c>
      <c r="G239" s="157">
        <v>0.98576200000000003</v>
      </c>
      <c r="H239" s="157">
        <v>0.978661</v>
      </c>
      <c r="I239" s="157">
        <v>0.99411300000000002</v>
      </c>
      <c r="J239" s="157">
        <v>0.991614</v>
      </c>
      <c r="K239" s="45">
        <v>0.68956018518518514</v>
      </c>
    </row>
    <row r="240" spans="1:13" x14ac:dyDescent="0.3">
      <c r="A240" s="156">
        <v>118.998659</v>
      </c>
      <c r="B240" s="157">
        <v>1E-4</v>
      </c>
      <c r="C240" s="157">
        <v>1.6403350000000001</v>
      </c>
      <c r="D240" s="157">
        <v>0.54201200000000005</v>
      </c>
      <c r="E240" s="157">
        <v>0.30036600000000002</v>
      </c>
      <c r="F240" s="157">
        <v>0.25594600000000001</v>
      </c>
      <c r="G240" s="157">
        <v>0.98567499999999997</v>
      </c>
      <c r="H240" s="157">
        <v>0.97790500000000002</v>
      </c>
      <c r="I240" s="157">
        <v>0.99473900000000004</v>
      </c>
      <c r="J240" s="157">
        <v>0.99214899999999995</v>
      </c>
      <c r="K240" s="45">
        <v>0.69843749999999993</v>
      </c>
    </row>
    <row r="241" spans="1:13" x14ac:dyDescent="0.3">
      <c r="A241" s="156">
        <v>119.498994</v>
      </c>
      <c r="B241" s="157">
        <v>1E-4</v>
      </c>
      <c r="C241" s="157">
        <v>1.791955</v>
      </c>
      <c r="D241" s="157">
        <v>0.58835099999999996</v>
      </c>
      <c r="E241" s="157">
        <v>0.335648</v>
      </c>
      <c r="F241" s="157">
        <v>0.27960600000000002</v>
      </c>
      <c r="G241" s="157">
        <v>0.98519599999999996</v>
      </c>
      <c r="H241" s="157">
        <v>0.977155</v>
      </c>
      <c r="I241" s="157">
        <v>0.99479399999999996</v>
      </c>
      <c r="J241" s="157">
        <v>0.99168199999999995</v>
      </c>
      <c r="K241" s="45">
        <v>0.70736111111111111</v>
      </c>
    </row>
    <row r="242" spans="1:13" x14ac:dyDescent="0.3">
      <c r="A242" s="156">
        <v>119.998659</v>
      </c>
      <c r="B242" s="157">
        <v>1E-4</v>
      </c>
      <c r="C242" s="157">
        <v>1.694045</v>
      </c>
      <c r="D242" s="157">
        <v>0.55892200000000003</v>
      </c>
      <c r="E242" s="157">
        <v>0.31379899999999999</v>
      </c>
      <c r="F242" s="157">
        <v>0.262401</v>
      </c>
      <c r="G242" s="157">
        <v>0.98593699999999995</v>
      </c>
      <c r="H242" s="157">
        <v>0.97846100000000003</v>
      </c>
      <c r="I242" s="157">
        <v>0.99476100000000001</v>
      </c>
      <c r="J242" s="157">
        <v>0.99206300000000003</v>
      </c>
      <c r="K242" s="45">
        <v>0.71599537037037031</v>
      </c>
    </row>
    <row r="243" spans="1:13" x14ac:dyDescent="0.3">
      <c r="A243" s="156">
        <v>120.498994</v>
      </c>
      <c r="B243" s="157">
        <v>1E-4</v>
      </c>
      <c r="C243" s="157">
        <v>1.6732050000000001</v>
      </c>
      <c r="D243" s="157">
        <v>0.553956</v>
      </c>
      <c r="E243" s="157">
        <v>0.30696000000000001</v>
      </c>
      <c r="F243" s="157">
        <v>0.25833299999999998</v>
      </c>
      <c r="G243" s="157">
        <v>0.98506800000000005</v>
      </c>
      <c r="H243" s="157">
        <v>0.97702500000000003</v>
      </c>
      <c r="I243" s="157">
        <v>0.99453599999999998</v>
      </c>
      <c r="J243" s="157">
        <v>0.99168500000000004</v>
      </c>
      <c r="K243" s="45">
        <v>0.7246527777777777</v>
      </c>
    </row>
    <row r="244" spans="1:13" x14ac:dyDescent="0.3">
      <c r="A244" s="156">
        <v>120.998659</v>
      </c>
      <c r="B244" s="157">
        <v>1E-4</v>
      </c>
      <c r="C244" s="157">
        <v>1.7843850000000001</v>
      </c>
      <c r="D244" s="157">
        <v>0.58880600000000005</v>
      </c>
      <c r="E244" s="157">
        <v>0.33075599999999999</v>
      </c>
      <c r="F244" s="157">
        <v>0.27601700000000001</v>
      </c>
      <c r="G244" s="157">
        <v>0.98524500000000004</v>
      </c>
      <c r="H244" s="157">
        <v>0.97760400000000003</v>
      </c>
      <c r="I244" s="157">
        <v>0.99413300000000004</v>
      </c>
      <c r="J244" s="157">
        <v>0.99163999999999997</v>
      </c>
      <c r="K244" s="45">
        <v>0.73335648148148147</v>
      </c>
    </row>
    <row r="245" spans="1:13" x14ac:dyDescent="0.3">
      <c r="A245" s="156">
        <v>121.498994</v>
      </c>
      <c r="B245" s="157">
        <v>1E-4</v>
      </c>
      <c r="C245" s="157">
        <v>1.5526949999999999</v>
      </c>
      <c r="D245" s="157">
        <v>0.50771599999999995</v>
      </c>
      <c r="E245" s="157">
        <v>0.28869699999999998</v>
      </c>
      <c r="F245" s="157">
        <v>0.24856600000000001</v>
      </c>
      <c r="G245" s="157">
        <v>0.98549600000000004</v>
      </c>
      <c r="H245" s="157">
        <v>0.97811899999999996</v>
      </c>
      <c r="I245" s="157">
        <v>0.99417</v>
      </c>
      <c r="J245" s="157">
        <v>0.99157600000000001</v>
      </c>
      <c r="K245" s="45">
        <v>0.74203703703703694</v>
      </c>
    </row>
    <row r="246" spans="1:13" x14ac:dyDescent="0.3">
      <c r="A246" s="156">
        <v>121.998659</v>
      </c>
      <c r="B246" s="157">
        <v>1E-4</v>
      </c>
      <c r="C246" s="157">
        <v>1.763441</v>
      </c>
      <c r="D246" s="157">
        <v>0.57904599999999995</v>
      </c>
      <c r="E246" s="157">
        <v>0.32092900000000002</v>
      </c>
      <c r="F246" s="157">
        <v>0.28442000000000001</v>
      </c>
      <c r="G246" s="157">
        <v>0.98476699999999995</v>
      </c>
      <c r="H246" s="157">
        <v>0.97655800000000004</v>
      </c>
      <c r="I246" s="157">
        <v>0.99428499999999997</v>
      </c>
      <c r="J246" s="157">
        <v>0.99166699999999997</v>
      </c>
      <c r="K246" s="45">
        <v>0.7507638888888889</v>
      </c>
    </row>
    <row r="247" spans="1:13" x14ac:dyDescent="0.3">
      <c r="A247" s="156">
        <v>122.498994</v>
      </c>
      <c r="B247" s="157">
        <v>1E-4</v>
      </c>
      <c r="C247" s="157">
        <v>1.678207</v>
      </c>
      <c r="D247" s="157">
        <v>0.55262900000000004</v>
      </c>
      <c r="E247" s="157">
        <v>0.309143</v>
      </c>
      <c r="F247" s="157">
        <v>0.26380599999999998</v>
      </c>
      <c r="G247" s="157">
        <v>0.98501099999999997</v>
      </c>
      <c r="H247" s="157">
        <v>0.97674700000000003</v>
      </c>
      <c r="I247" s="157">
        <v>0.99458400000000002</v>
      </c>
      <c r="J247" s="157">
        <v>0.99196700000000004</v>
      </c>
      <c r="K247" s="45">
        <v>0.75954861111111116</v>
      </c>
    </row>
    <row r="248" spans="1:13" x14ac:dyDescent="0.3">
      <c r="A248" s="156">
        <v>122.998659</v>
      </c>
      <c r="B248" s="157">
        <v>1E-4</v>
      </c>
      <c r="C248" s="157">
        <v>1.7639180000000001</v>
      </c>
      <c r="D248" s="157">
        <v>0.58819600000000005</v>
      </c>
      <c r="E248" s="157">
        <v>0.32281199999999999</v>
      </c>
      <c r="F248" s="157">
        <v>0.26471299999999998</v>
      </c>
      <c r="G248" s="157">
        <v>0.98547499999999999</v>
      </c>
      <c r="H248" s="157">
        <v>0.97773100000000002</v>
      </c>
      <c r="I248" s="157">
        <v>0.99463000000000001</v>
      </c>
      <c r="J248" s="157">
        <v>0.99180699999999999</v>
      </c>
      <c r="K248" s="45">
        <v>0.76842592592592596</v>
      </c>
    </row>
    <row r="249" spans="1:13" x14ac:dyDescent="0.3">
      <c r="A249" s="156">
        <v>123.498994</v>
      </c>
      <c r="B249" s="157">
        <v>1E-4</v>
      </c>
      <c r="C249" s="157">
        <v>1.7218420000000001</v>
      </c>
      <c r="D249" s="157">
        <v>0.56903899999999996</v>
      </c>
      <c r="E249" s="157">
        <v>0.31685000000000002</v>
      </c>
      <c r="F249" s="157">
        <v>0.26691399999999998</v>
      </c>
      <c r="G249" s="157">
        <v>0.98559399999999997</v>
      </c>
      <c r="H249" s="157">
        <v>0.97765400000000002</v>
      </c>
      <c r="I249" s="157">
        <v>0.99543199999999998</v>
      </c>
      <c r="J249" s="157">
        <v>0.99163599999999996</v>
      </c>
      <c r="K249" s="45">
        <v>0.77740740740740744</v>
      </c>
    </row>
    <row r="250" spans="1:13" x14ac:dyDescent="0.3">
      <c r="A250" s="156">
        <v>123.998659</v>
      </c>
      <c r="B250" s="157">
        <v>1E-4</v>
      </c>
      <c r="C250" s="157">
        <v>1.601013</v>
      </c>
      <c r="D250" s="157">
        <v>0.52532400000000001</v>
      </c>
      <c r="E250" s="157">
        <v>0.29809600000000003</v>
      </c>
      <c r="F250" s="157">
        <v>0.25226799999999999</v>
      </c>
      <c r="G250" s="157">
        <v>0.98535200000000001</v>
      </c>
      <c r="H250" s="157">
        <v>0.97708799999999996</v>
      </c>
      <c r="I250" s="157">
        <v>0.99517299999999997</v>
      </c>
      <c r="J250" s="157">
        <v>0.992058</v>
      </c>
      <c r="K250" s="45">
        <v>0.78630787037037031</v>
      </c>
    </row>
    <row r="251" spans="1:13" x14ac:dyDescent="0.3">
      <c r="A251" s="156">
        <v>124.498994</v>
      </c>
      <c r="B251" s="157">
        <v>1E-4</v>
      </c>
      <c r="C251" s="157">
        <v>1.652468</v>
      </c>
      <c r="D251" s="157">
        <v>0.54846300000000003</v>
      </c>
      <c r="E251" s="157">
        <v>0.30303600000000003</v>
      </c>
      <c r="F251" s="157">
        <v>0.25250600000000001</v>
      </c>
      <c r="G251" s="157">
        <v>0.98542700000000005</v>
      </c>
      <c r="H251" s="157">
        <v>0.97767700000000002</v>
      </c>
      <c r="I251" s="157">
        <v>0.99472700000000003</v>
      </c>
      <c r="J251" s="157">
        <v>0.99162899999999998</v>
      </c>
      <c r="K251" s="45">
        <v>0.7952662037037036</v>
      </c>
    </row>
    <row r="252" spans="1:13" x14ac:dyDescent="0.3">
      <c r="A252" s="156">
        <v>124.998659</v>
      </c>
      <c r="B252" s="157">
        <v>1E-4</v>
      </c>
      <c r="C252" s="157">
        <v>1.727857</v>
      </c>
      <c r="D252" s="157">
        <v>0.56833299999999998</v>
      </c>
      <c r="E252" s="157">
        <v>0.32380300000000001</v>
      </c>
      <c r="F252" s="157">
        <v>0.26738800000000001</v>
      </c>
      <c r="G252" s="157">
        <v>0.98582899999999996</v>
      </c>
      <c r="H252" s="157">
        <v>0.97825799999999996</v>
      </c>
      <c r="I252" s="157">
        <v>0.99480500000000005</v>
      </c>
      <c r="J252" s="157">
        <v>0.99199400000000004</v>
      </c>
      <c r="K252" s="45">
        <v>0.80437499999999995</v>
      </c>
    </row>
    <row r="253" spans="1:13" x14ac:dyDescent="0.3">
      <c r="A253" s="156">
        <v>125.498994</v>
      </c>
      <c r="B253" s="157">
        <v>1E-4</v>
      </c>
      <c r="C253" s="157">
        <v>1.627467</v>
      </c>
      <c r="D253" s="157">
        <v>0.53554900000000005</v>
      </c>
      <c r="E253" s="157">
        <v>0.30234</v>
      </c>
      <c r="F253" s="157">
        <v>0.25402799999999998</v>
      </c>
      <c r="G253" s="157">
        <v>0.98565999999999998</v>
      </c>
      <c r="H253" s="157">
        <v>0.97852899999999998</v>
      </c>
      <c r="I253" s="157">
        <v>0.99366100000000002</v>
      </c>
      <c r="J253" s="157">
        <v>0.99192100000000005</v>
      </c>
      <c r="K253" s="45">
        <v>0.81341435185185185</v>
      </c>
    </row>
    <row r="254" spans="1:13" x14ac:dyDescent="0.3">
      <c r="A254" s="156">
        <v>125.998659</v>
      </c>
      <c r="B254" s="157">
        <v>1E-4</v>
      </c>
      <c r="C254" s="157">
        <v>1.8462449999999999</v>
      </c>
      <c r="D254" s="157">
        <v>0.61099400000000004</v>
      </c>
      <c r="E254" s="157">
        <v>0.34101700000000001</v>
      </c>
      <c r="F254" s="157">
        <v>0.28324100000000002</v>
      </c>
      <c r="G254" s="157">
        <v>0.98613899999999999</v>
      </c>
      <c r="H254" s="157">
        <v>0.97895900000000002</v>
      </c>
      <c r="I254" s="157">
        <v>0.99462700000000004</v>
      </c>
      <c r="J254" s="157">
        <v>0.992012</v>
      </c>
      <c r="K254" s="45">
        <v>0.82256944444444446</v>
      </c>
      <c r="L254" s="157">
        <v>0.9768</v>
      </c>
      <c r="M254" s="157">
        <f>G254-L254</f>
        <v>9.3389999999999862E-3</v>
      </c>
    </row>
    <row r="255" spans="1:13" x14ac:dyDescent="0.3">
      <c r="A255" s="156">
        <v>126.498994</v>
      </c>
      <c r="B255" s="157">
        <v>1E-4</v>
      </c>
      <c r="C255" s="157">
        <v>1.5567599999999999</v>
      </c>
      <c r="D255" s="157">
        <v>0.50714800000000004</v>
      </c>
      <c r="E255" s="157">
        <v>0.29493799999999998</v>
      </c>
      <c r="F255" s="157">
        <v>0.247526</v>
      </c>
      <c r="G255" s="157">
        <v>0.98595699999999997</v>
      </c>
      <c r="H255" s="157">
        <v>0.978522</v>
      </c>
      <c r="I255" s="157">
        <v>0.99512900000000004</v>
      </c>
      <c r="J255" s="157">
        <v>0.99165400000000004</v>
      </c>
      <c r="K255" s="45">
        <v>0.83160879629629625</v>
      </c>
    </row>
    <row r="256" spans="1:13" x14ac:dyDescent="0.3">
      <c r="A256" s="156">
        <v>126.998659</v>
      </c>
      <c r="B256" s="157">
        <v>1E-4</v>
      </c>
      <c r="C256" s="157">
        <v>1.7586139999999999</v>
      </c>
      <c r="D256" s="157">
        <v>0.57855900000000005</v>
      </c>
      <c r="E256" s="157">
        <v>0.32440999999999998</v>
      </c>
      <c r="F256" s="157">
        <v>0.277086</v>
      </c>
      <c r="G256" s="157">
        <v>0.98538800000000004</v>
      </c>
      <c r="H256" s="157">
        <v>0.97766500000000001</v>
      </c>
      <c r="I256" s="157">
        <v>0.99443800000000004</v>
      </c>
      <c r="J256" s="157">
        <v>0.991784</v>
      </c>
      <c r="K256" s="45">
        <v>0.84074074074074068</v>
      </c>
    </row>
    <row r="257" spans="1:11" x14ac:dyDescent="0.3">
      <c r="A257" s="156">
        <v>127.498994</v>
      </c>
      <c r="B257" s="157">
        <v>1E-4</v>
      </c>
      <c r="C257" s="157">
        <v>1.64209</v>
      </c>
      <c r="D257" s="157">
        <v>0.53691299999999997</v>
      </c>
      <c r="E257" s="157">
        <v>0.30038599999999999</v>
      </c>
      <c r="F257" s="157">
        <v>0.267878</v>
      </c>
      <c r="G257" s="157">
        <v>0.98596899999999998</v>
      </c>
      <c r="H257" s="157">
        <v>0.97878600000000004</v>
      </c>
      <c r="I257" s="157">
        <v>0.99446199999999996</v>
      </c>
      <c r="J257" s="157">
        <v>0.99184099999999997</v>
      </c>
      <c r="K257" s="45">
        <v>0.84976851851851853</v>
      </c>
    </row>
    <row r="258" spans="1:11" x14ac:dyDescent="0.3">
      <c r="A258" s="156">
        <v>127.998659</v>
      </c>
      <c r="B258" s="157">
        <v>1E-4</v>
      </c>
      <c r="C258" s="157">
        <v>1.676809</v>
      </c>
      <c r="D258" s="157">
        <v>0.55519200000000002</v>
      </c>
      <c r="E258" s="157">
        <v>0.30782300000000001</v>
      </c>
      <c r="F258" s="157">
        <v>0.258602</v>
      </c>
      <c r="G258" s="157">
        <v>0.98482099999999995</v>
      </c>
      <c r="H258" s="157">
        <v>0.97691700000000004</v>
      </c>
      <c r="I258" s="157">
        <v>0.99392899999999995</v>
      </c>
      <c r="J258" s="157">
        <v>0.99151900000000004</v>
      </c>
      <c r="K258" s="45">
        <v>0.85880787037037043</v>
      </c>
    </row>
    <row r="259" spans="1:11" x14ac:dyDescent="0.3">
      <c r="A259" s="156">
        <v>128.49899400000001</v>
      </c>
      <c r="B259" s="157">
        <v>1E-4</v>
      </c>
      <c r="C259" s="157">
        <v>1.7013210000000001</v>
      </c>
      <c r="D259" s="157">
        <v>0.560527</v>
      </c>
      <c r="E259" s="157">
        <v>0.320359</v>
      </c>
      <c r="F259" s="157">
        <v>0.25990799999999997</v>
      </c>
      <c r="G259" s="157">
        <v>0.98487800000000003</v>
      </c>
      <c r="H259" s="157">
        <v>0.97728199999999998</v>
      </c>
      <c r="I259" s="157">
        <v>0.99304099999999995</v>
      </c>
      <c r="J259" s="157">
        <v>0.99190800000000001</v>
      </c>
      <c r="K259" s="45">
        <v>0.86792824074074071</v>
      </c>
    </row>
    <row r="260" spans="1:11" x14ac:dyDescent="0.3">
      <c r="A260" s="156">
        <v>128.998659</v>
      </c>
      <c r="B260" s="157">
        <v>1E-4</v>
      </c>
      <c r="C260" s="157">
        <v>1.7354769999999999</v>
      </c>
      <c r="D260" s="157">
        <v>0.57503599999999999</v>
      </c>
      <c r="E260" s="157">
        <v>0.31376900000000002</v>
      </c>
      <c r="F260" s="157">
        <v>0.27163700000000002</v>
      </c>
      <c r="G260" s="157">
        <v>0.98551800000000001</v>
      </c>
      <c r="H260" s="157">
        <v>0.97807900000000003</v>
      </c>
      <c r="I260" s="157">
        <v>0.99411000000000005</v>
      </c>
      <c r="J260" s="157">
        <v>0.99180400000000002</v>
      </c>
      <c r="K260" s="45">
        <v>0.87694444444444442</v>
      </c>
    </row>
    <row r="261" spans="1:11" x14ac:dyDescent="0.3">
      <c r="A261" s="156">
        <v>129.49899400000001</v>
      </c>
      <c r="B261" s="157">
        <v>1E-4</v>
      </c>
      <c r="C261" s="157">
        <v>1.794654</v>
      </c>
      <c r="D261" s="157">
        <v>0.58960299999999999</v>
      </c>
      <c r="E261" s="157">
        <v>0.33569399999999999</v>
      </c>
      <c r="F261" s="157">
        <v>0.279754</v>
      </c>
      <c r="G261" s="157">
        <v>0.98526000000000002</v>
      </c>
      <c r="H261" s="157">
        <v>0.97762499999999997</v>
      </c>
      <c r="I261" s="157">
        <v>0.99360999999999999</v>
      </c>
      <c r="J261" s="157">
        <v>0.99217900000000003</v>
      </c>
      <c r="K261" s="45">
        <v>0.8861458333333333</v>
      </c>
    </row>
    <row r="262" spans="1:11" x14ac:dyDescent="0.3">
      <c r="A262" s="156">
        <v>129.998659</v>
      </c>
      <c r="B262" s="157">
        <v>1E-4</v>
      </c>
      <c r="C262" s="157">
        <v>1.608725</v>
      </c>
      <c r="D262" s="157">
        <v>0.53047299999999997</v>
      </c>
      <c r="E262" s="157">
        <v>0.29907</v>
      </c>
      <c r="F262" s="157">
        <v>0.24870900000000001</v>
      </c>
      <c r="G262" s="157">
        <v>0.98558000000000001</v>
      </c>
      <c r="H262" s="157">
        <v>0.977993</v>
      </c>
      <c r="I262" s="157">
        <v>0.99371600000000004</v>
      </c>
      <c r="J262" s="157">
        <v>0.99261699999999997</v>
      </c>
      <c r="K262" s="45">
        <v>0.8950231481481481</v>
      </c>
    </row>
    <row r="263" spans="1:11" x14ac:dyDescent="0.3">
      <c r="A263" s="156">
        <v>130.49899400000001</v>
      </c>
      <c r="B263" s="157">
        <v>1E-4</v>
      </c>
      <c r="C263" s="157">
        <v>1.7181470000000001</v>
      </c>
      <c r="D263" s="157">
        <v>0.56886999999999999</v>
      </c>
      <c r="E263" s="157">
        <v>0.31370100000000001</v>
      </c>
      <c r="F263" s="157">
        <v>0.26670500000000003</v>
      </c>
      <c r="G263" s="157">
        <v>0.98557899999999998</v>
      </c>
      <c r="H263" s="157">
        <v>0.97851299999999997</v>
      </c>
      <c r="I263" s="157">
        <v>0.993394</v>
      </c>
      <c r="J263" s="157">
        <v>0.99189799999999995</v>
      </c>
      <c r="K263" s="45">
        <v>0.90400462962962969</v>
      </c>
    </row>
    <row r="264" spans="1:11" x14ac:dyDescent="0.3">
      <c r="A264" s="156">
        <v>130.998659</v>
      </c>
      <c r="B264" s="157">
        <v>1E-4</v>
      </c>
      <c r="C264" s="157">
        <v>1.7499960000000001</v>
      </c>
      <c r="D264" s="157">
        <v>0.58391499999999996</v>
      </c>
      <c r="E264" s="157">
        <v>0.31647700000000001</v>
      </c>
      <c r="F264" s="157">
        <v>0.26568900000000001</v>
      </c>
      <c r="G264" s="157">
        <v>0.98496799999999995</v>
      </c>
      <c r="H264" s="157">
        <v>0.97645899999999997</v>
      </c>
      <c r="I264" s="157">
        <v>0.99453499999999995</v>
      </c>
      <c r="J264" s="157">
        <v>0.99241900000000005</v>
      </c>
      <c r="K264" s="45">
        <v>0.91283564814814822</v>
      </c>
    </row>
    <row r="265" spans="1:11" x14ac:dyDescent="0.3">
      <c r="A265" s="156">
        <v>131.49899400000001</v>
      </c>
      <c r="B265" s="157">
        <v>1E-4</v>
      </c>
      <c r="C265" s="157">
        <v>1.7484059999999999</v>
      </c>
      <c r="D265" s="157">
        <v>0.57580500000000001</v>
      </c>
      <c r="E265" s="157">
        <v>0.32493100000000003</v>
      </c>
      <c r="F265" s="157">
        <v>0.271866</v>
      </c>
      <c r="G265" s="157">
        <v>0.98586300000000004</v>
      </c>
      <c r="H265" s="157">
        <v>0.97831400000000002</v>
      </c>
      <c r="I265" s="157">
        <v>0.99470199999999998</v>
      </c>
      <c r="J265" s="157">
        <v>0.99212400000000001</v>
      </c>
      <c r="K265" s="45">
        <v>0.92170138888888886</v>
      </c>
    </row>
    <row r="266" spans="1:11" x14ac:dyDescent="0.3">
      <c r="A266" s="156">
        <v>131.998659</v>
      </c>
      <c r="B266" s="157">
        <v>1E-4</v>
      </c>
      <c r="C266" s="157">
        <v>1.653645</v>
      </c>
      <c r="D266" s="157">
        <v>0.54176899999999995</v>
      </c>
      <c r="E266" s="157">
        <v>0.31218099999999999</v>
      </c>
      <c r="F266" s="157">
        <v>0.25792500000000002</v>
      </c>
      <c r="G266" s="157">
        <v>0.986286</v>
      </c>
      <c r="H266" s="157">
        <v>0.97925600000000002</v>
      </c>
      <c r="I266" s="157">
        <v>0.99406799999999995</v>
      </c>
      <c r="J266" s="157">
        <v>0.99256299999999997</v>
      </c>
      <c r="K266" s="45">
        <v>0.93053240740740739</v>
      </c>
    </row>
    <row r="267" spans="1:11" x14ac:dyDescent="0.3">
      <c r="A267" s="156">
        <v>132.49899400000001</v>
      </c>
      <c r="B267" s="157">
        <v>1E-4</v>
      </c>
      <c r="C267" s="157">
        <v>1.6975830000000001</v>
      </c>
      <c r="D267" s="157">
        <v>0.559948</v>
      </c>
      <c r="E267" s="157">
        <v>0.31179800000000002</v>
      </c>
      <c r="F267" s="157">
        <v>0.26589000000000002</v>
      </c>
      <c r="G267" s="157">
        <v>0.98435899999999998</v>
      </c>
      <c r="H267" s="157">
        <v>0.976136</v>
      </c>
      <c r="I267" s="157">
        <v>0.993282</v>
      </c>
      <c r="J267" s="157">
        <v>0.99187999999999998</v>
      </c>
      <c r="K267" s="45">
        <v>0.9396296296296297</v>
      </c>
    </row>
    <row r="268" spans="1:11" x14ac:dyDescent="0.3">
      <c r="A268" s="156">
        <v>132.998659</v>
      </c>
      <c r="B268" s="157">
        <v>1E-4</v>
      </c>
      <c r="C268" s="157">
        <v>1.6843509999999999</v>
      </c>
      <c r="D268" s="157">
        <v>0.55582799999999999</v>
      </c>
      <c r="E268" s="157">
        <v>0.30933100000000002</v>
      </c>
      <c r="F268" s="157">
        <v>0.26336399999999999</v>
      </c>
      <c r="G268" s="157">
        <v>0.98464099999999999</v>
      </c>
      <c r="H268" s="157">
        <v>0.97691499999999998</v>
      </c>
      <c r="I268" s="157">
        <v>0.99299899999999997</v>
      </c>
      <c r="J268" s="157">
        <v>0.99173599999999995</v>
      </c>
      <c r="K268" s="45">
        <v>0.9486458333333333</v>
      </c>
    </row>
    <row r="269" spans="1:11" x14ac:dyDescent="0.3">
      <c r="A269" s="156">
        <v>133.49899400000001</v>
      </c>
      <c r="B269" s="157">
        <v>1E-4</v>
      </c>
      <c r="C269" s="157">
        <v>1.738421</v>
      </c>
      <c r="D269" s="157">
        <v>0.57262800000000003</v>
      </c>
      <c r="E269" s="157">
        <v>0.32718999999999998</v>
      </c>
      <c r="F269" s="157">
        <v>0.26597500000000002</v>
      </c>
      <c r="G269" s="157">
        <v>0.98514599999999997</v>
      </c>
      <c r="H269" s="157">
        <v>0.977275</v>
      </c>
      <c r="I269" s="157">
        <v>0.99395100000000003</v>
      </c>
      <c r="J269" s="157">
        <v>0.99208600000000002</v>
      </c>
      <c r="K269" s="45">
        <v>0.95765046296296286</v>
      </c>
    </row>
    <row r="270" spans="1:11" x14ac:dyDescent="0.3">
      <c r="A270" s="156">
        <v>133.998659</v>
      </c>
      <c r="B270" s="157">
        <v>1E-4</v>
      </c>
      <c r="C270" s="157">
        <v>1.7681199999999999</v>
      </c>
      <c r="D270" s="157">
        <v>0.58080600000000004</v>
      </c>
      <c r="E270" s="157">
        <v>0.32796500000000001</v>
      </c>
      <c r="F270" s="157">
        <v>0.27854400000000001</v>
      </c>
      <c r="G270" s="157">
        <v>0.98436199999999996</v>
      </c>
      <c r="H270" s="157">
        <v>0.97597599999999995</v>
      </c>
      <c r="I270" s="157">
        <v>0.99409700000000001</v>
      </c>
      <c r="J270" s="157">
        <v>0.991398</v>
      </c>
      <c r="K270" s="45">
        <v>0.96665509259259252</v>
      </c>
    </row>
    <row r="271" spans="1:11" x14ac:dyDescent="0.3">
      <c r="A271" s="156">
        <v>134.49899400000001</v>
      </c>
      <c r="B271" s="157">
        <v>1E-4</v>
      </c>
      <c r="C271" s="157">
        <v>1.7663040000000001</v>
      </c>
      <c r="D271" s="157">
        <v>0.58235899999999996</v>
      </c>
      <c r="E271" s="157">
        <v>0.32819500000000001</v>
      </c>
      <c r="F271" s="157">
        <v>0.27339200000000002</v>
      </c>
      <c r="G271" s="157">
        <v>0.984958</v>
      </c>
      <c r="H271" s="157">
        <v>0.97711199999999998</v>
      </c>
      <c r="I271" s="157">
        <v>0.99421400000000004</v>
      </c>
      <c r="J271" s="157">
        <v>0.99139299999999997</v>
      </c>
      <c r="K271" s="45">
        <v>0.97556712962962966</v>
      </c>
    </row>
    <row r="272" spans="1:11" x14ac:dyDescent="0.3">
      <c r="A272" s="156">
        <v>134.998659</v>
      </c>
      <c r="B272" s="157">
        <v>1E-4</v>
      </c>
      <c r="C272" s="157">
        <v>1.717071</v>
      </c>
      <c r="D272" s="157">
        <v>0.56549199999999999</v>
      </c>
      <c r="E272" s="157">
        <v>0.32232</v>
      </c>
      <c r="F272" s="157">
        <v>0.263766</v>
      </c>
      <c r="G272" s="157">
        <v>0.98505799999999999</v>
      </c>
      <c r="H272" s="157">
        <v>0.97719</v>
      </c>
      <c r="I272" s="157">
        <v>0.99422900000000003</v>
      </c>
      <c r="J272" s="157">
        <v>0.991622</v>
      </c>
      <c r="K272" s="45">
        <v>0.98447916666666668</v>
      </c>
    </row>
    <row r="273" spans="1:11" x14ac:dyDescent="0.3">
      <c r="A273" s="156">
        <v>135.49899400000001</v>
      </c>
      <c r="B273" s="157">
        <v>1E-4</v>
      </c>
      <c r="C273" s="157">
        <v>1.696283</v>
      </c>
      <c r="D273" s="157">
        <v>0.55712799999999996</v>
      </c>
      <c r="E273" s="157">
        <v>0.31365399999999999</v>
      </c>
      <c r="F273" s="157">
        <v>0.268374</v>
      </c>
      <c r="G273" s="157">
        <v>0.98505900000000002</v>
      </c>
      <c r="H273" s="157">
        <v>0.976993</v>
      </c>
      <c r="I273" s="157">
        <v>0.99426199999999998</v>
      </c>
      <c r="J273" s="157">
        <v>0.99198699999999995</v>
      </c>
      <c r="K273" s="45">
        <v>9.2824074074074076E-3</v>
      </c>
    </row>
    <row r="274" spans="1:11" x14ac:dyDescent="0.3">
      <c r="A274" s="156">
        <v>135.998659</v>
      </c>
      <c r="B274" s="157">
        <v>1E-4</v>
      </c>
      <c r="C274" s="157">
        <v>1.775406</v>
      </c>
      <c r="D274" s="157">
        <v>0.58637700000000004</v>
      </c>
      <c r="E274" s="157">
        <v>0.32889699999999999</v>
      </c>
      <c r="F274" s="157">
        <v>0.273754</v>
      </c>
      <c r="G274" s="157">
        <v>0.985182</v>
      </c>
      <c r="H274" s="157">
        <v>0.97735300000000003</v>
      </c>
      <c r="I274" s="157">
        <v>0.99394800000000005</v>
      </c>
      <c r="J274" s="157">
        <v>0.99207500000000004</v>
      </c>
      <c r="K274" s="45">
        <v>1.8958333333333334E-2</v>
      </c>
    </row>
    <row r="275" spans="1:11" x14ac:dyDescent="0.3">
      <c r="A275" s="156">
        <v>136.49899400000001</v>
      </c>
      <c r="B275" s="157">
        <v>1E-4</v>
      </c>
      <c r="C275" s="157">
        <v>1.6835059999999999</v>
      </c>
      <c r="D275" s="157">
        <v>0.55505800000000005</v>
      </c>
      <c r="E275" s="157">
        <v>0.31281500000000001</v>
      </c>
      <c r="F275" s="157">
        <v>0.26057599999999997</v>
      </c>
      <c r="G275" s="157">
        <v>0.98544500000000002</v>
      </c>
      <c r="H275" s="157">
        <v>0.97787999999999997</v>
      </c>
      <c r="I275" s="157">
        <v>0.99409800000000004</v>
      </c>
      <c r="J275" s="157">
        <v>0.99192400000000003</v>
      </c>
      <c r="K275" s="45">
        <v>2.8530092592592593E-2</v>
      </c>
    </row>
    <row r="276" spans="1:11" x14ac:dyDescent="0.3">
      <c r="A276" s="156">
        <v>136.998659</v>
      </c>
      <c r="B276" s="157">
        <v>1E-4</v>
      </c>
      <c r="C276" s="157">
        <v>1.720763</v>
      </c>
      <c r="D276" s="157">
        <v>0.564666</v>
      </c>
      <c r="E276" s="157">
        <v>0.31968800000000003</v>
      </c>
      <c r="F276" s="157">
        <v>0.27174399999999999</v>
      </c>
      <c r="G276" s="157">
        <v>0.98543099999999995</v>
      </c>
      <c r="H276" s="157">
        <v>0.97760100000000005</v>
      </c>
      <c r="I276" s="157">
        <v>0.99406399999999995</v>
      </c>
      <c r="J276" s="157">
        <v>0.99245899999999998</v>
      </c>
      <c r="K276" s="45">
        <v>3.7685185185185183E-2</v>
      </c>
    </row>
    <row r="277" spans="1:11" x14ac:dyDescent="0.3">
      <c r="A277" s="156">
        <v>137.49899400000001</v>
      </c>
      <c r="B277" s="157">
        <v>1E-4</v>
      </c>
      <c r="C277" s="157">
        <v>1.584632</v>
      </c>
      <c r="D277" s="157">
        <v>0.52438399999999996</v>
      </c>
      <c r="E277" s="157">
        <v>0.291881</v>
      </c>
      <c r="F277" s="157">
        <v>0.24398300000000001</v>
      </c>
      <c r="G277" s="157">
        <v>0.98514100000000004</v>
      </c>
      <c r="H277" s="157">
        <v>0.97746699999999997</v>
      </c>
      <c r="I277" s="157">
        <v>0.99388500000000002</v>
      </c>
      <c r="J277" s="157">
        <v>0.99174700000000005</v>
      </c>
      <c r="K277" s="45">
        <v>4.6481481481481485E-2</v>
      </c>
    </row>
    <row r="278" spans="1:11" x14ac:dyDescent="0.3">
      <c r="A278" s="156">
        <v>137.998659</v>
      </c>
      <c r="B278" s="157">
        <v>1E-4</v>
      </c>
      <c r="C278" s="157">
        <v>1.7010179999999999</v>
      </c>
      <c r="D278" s="157">
        <v>0.56136399999999997</v>
      </c>
      <c r="E278" s="157">
        <v>0.315608</v>
      </c>
      <c r="F278" s="157">
        <v>0.262683</v>
      </c>
      <c r="G278" s="157">
        <v>0.98569700000000005</v>
      </c>
      <c r="H278" s="157">
        <v>0.978105</v>
      </c>
      <c r="I278" s="157">
        <v>0.994502</v>
      </c>
      <c r="J278" s="157">
        <v>0.99207500000000004</v>
      </c>
      <c r="K278" s="45">
        <v>5.5335648148148148E-2</v>
      </c>
    </row>
    <row r="279" spans="1:11" x14ac:dyDescent="0.3">
      <c r="A279" s="156">
        <v>138.49899400000001</v>
      </c>
      <c r="B279" s="157">
        <v>1E-4</v>
      </c>
      <c r="C279" s="157">
        <v>1.6539649999999999</v>
      </c>
      <c r="D279" s="157">
        <v>0.54289399999999999</v>
      </c>
      <c r="E279" s="157">
        <v>0.30876100000000001</v>
      </c>
      <c r="F279" s="157">
        <v>0.25941599999999998</v>
      </c>
      <c r="G279" s="157">
        <v>0.98577000000000004</v>
      </c>
      <c r="H279" s="157">
        <v>0.97867599999999999</v>
      </c>
      <c r="I279" s="157">
        <v>0.99399000000000004</v>
      </c>
      <c r="J279" s="157">
        <v>0.99173900000000004</v>
      </c>
      <c r="K279" s="45">
        <v>6.4444444444444443E-2</v>
      </c>
    </row>
    <row r="280" spans="1:11" x14ac:dyDescent="0.3">
      <c r="A280" s="156">
        <v>138.998659</v>
      </c>
      <c r="B280" s="157">
        <v>1E-4</v>
      </c>
      <c r="C280" s="157">
        <v>1.7479279999999999</v>
      </c>
      <c r="D280" s="157">
        <v>0.57828299999999999</v>
      </c>
      <c r="E280" s="157">
        <v>0.32388600000000001</v>
      </c>
      <c r="F280" s="157">
        <v>0.26747599999999999</v>
      </c>
      <c r="G280" s="157">
        <v>0.98604599999999998</v>
      </c>
      <c r="H280" s="157">
        <v>0.97884099999999996</v>
      </c>
      <c r="I280" s="157">
        <v>0.99466399999999999</v>
      </c>
      <c r="J280" s="157">
        <v>0.99183900000000003</v>
      </c>
      <c r="K280" s="45">
        <v>7.3506944444444444E-2</v>
      </c>
    </row>
    <row r="281" spans="1:11" x14ac:dyDescent="0.3">
      <c r="A281" s="156">
        <v>139.49899400000001</v>
      </c>
      <c r="B281" s="157">
        <v>1E-4</v>
      </c>
      <c r="C281" s="157">
        <v>1.662712</v>
      </c>
      <c r="D281" s="157">
        <v>0.54527700000000001</v>
      </c>
      <c r="E281" s="157">
        <v>0.30754599999999999</v>
      </c>
      <c r="F281" s="157">
        <v>0.26461099999999999</v>
      </c>
      <c r="G281" s="157">
        <v>0.98517900000000003</v>
      </c>
      <c r="H281" s="157">
        <v>0.977186</v>
      </c>
      <c r="I281" s="157">
        <v>0.99445799999999995</v>
      </c>
      <c r="J281" s="157">
        <v>0.99188799999999999</v>
      </c>
      <c r="K281" s="45">
        <v>8.2638888888888887E-2</v>
      </c>
    </row>
    <row r="282" spans="1:11" x14ac:dyDescent="0.3">
      <c r="A282" s="156">
        <v>139.998659</v>
      </c>
      <c r="B282" s="157">
        <v>1E-4</v>
      </c>
      <c r="C282" s="157">
        <v>1.6346499999999999</v>
      </c>
      <c r="D282" s="157">
        <v>0.53264400000000001</v>
      </c>
      <c r="E282" s="157">
        <v>0.301201</v>
      </c>
      <c r="F282" s="157">
        <v>0.26816000000000001</v>
      </c>
      <c r="G282" s="157">
        <v>0.98543800000000004</v>
      </c>
      <c r="H282" s="157">
        <v>0.97720300000000004</v>
      </c>
      <c r="I282" s="157">
        <v>0.99531499999999995</v>
      </c>
      <c r="J282" s="157">
        <v>0.99202999999999997</v>
      </c>
      <c r="K282" s="45">
        <v>9.1655092592592594E-2</v>
      </c>
    </row>
    <row r="283" spans="1:11" x14ac:dyDescent="0.3">
      <c r="A283" s="156">
        <v>140.49899400000001</v>
      </c>
      <c r="B283" s="157">
        <v>1E-4</v>
      </c>
      <c r="C283" s="157">
        <v>1.6197870000000001</v>
      </c>
      <c r="D283" s="157">
        <v>0.53324199999999999</v>
      </c>
      <c r="E283" s="157">
        <v>0.303174</v>
      </c>
      <c r="F283" s="157">
        <v>0.25012800000000002</v>
      </c>
      <c r="G283" s="157">
        <v>0.98598799999999998</v>
      </c>
      <c r="H283" s="157">
        <v>0.97818799999999995</v>
      </c>
      <c r="I283" s="157">
        <v>0.995479</v>
      </c>
      <c r="J283" s="157">
        <v>0.99209800000000004</v>
      </c>
      <c r="K283" s="45">
        <v>0.10074074074074074</v>
      </c>
    </row>
    <row r="284" spans="1:11" x14ac:dyDescent="0.3">
      <c r="A284" s="156">
        <v>140.998659</v>
      </c>
      <c r="B284" s="157">
        <v>1E-4</v>
      </c>
      <c r="C284" s="157">
        <v>1.770167</v>
      </c>
      <c r="D284" s="157">
        <v>0.58137099999999997</v>
      </c>
      <c r="E284" s="157">
        <v>0.32807900000000001</v>
      </c>
      <c r="F284" s="157">
        <v>0.27934700000000001</v>
      </c>
      <c r="G284" s="157">
        <v>0.98563900000000004</v>
      </c>
      <c r="H284" s="157">
        <v>0.97807100000000002</v>
      </c>
      <c r="I284" s="157">
        <v>0.99484099999999998</v>
      </c>
      <c r="J284" s="157">
        <v>0.99157300000000004</v>
      </c>
      <c r="K284" s="45">
        <v>0.10991898148148148</v>
      </c>
    </row>
    <row r="285" spans="1:11" x14ac:dyDescent="0.3">
      <c r="A285" s="156">
        <v>141.49899400000001</v>
      </c>
      <c r="B285" s="157">
        <v>1E-4</v>
      </c>
      <c r="C285" s="157">
        <v>1.656941</v>
      </c>
      <c r="D285" s="157">
        <v>0.54779699999999998</v>
      </c>
      <c r="E285" s="157">
        <v>0.304784</v>
      </c>
      <c r="F285" s="157">
        <v>0.25656299999999999</v>
      </c>
      <c r="G285" s="157">
        <v>0.98573599999999995</v>
      </c>
      <c r="H285" s="157">
        <v>0.97794899999999996</v>
      </c>
      <c r="I285" s="157">
        <v>0.99518099999999998</v>
      </c>
      <c r="J285" s="157">
        <v>0.991865</v>
      </c>
      <c r="K285" s="45">
        <v>0.11895833333333333</v>
      </c>
    </row>
    <row r="286" spans="1:11" x14ac:dyDescent="0.3">
      <c r="A286" s="156">
        <v>141.998659</v>
      </c>
      <c r="B286" s="157">
        <v>1E-4</v>
      </c>
      <c r="C286" s="157">
        <v>1.702995</v>
      </c>
      <c r="D286" s="157">
        <v>0.56227000000000005</v>
      </c>
      <c r="E286" s="157">
        <v>0.31661400000000001</v>
      </c>
      <c r="F286" s="157">
        <v>0.26184000000000002</v>
      </c>
      <c r="G286" s="157">
        <v>0.98551800000000001</v>
      </c>
      <c r="H286" s="157">
        <v>0.97781600000000002</v>
      </c>
      <c r="I286" s="157">
        <v>0.99468900000000005</v>
      </c>
      <c r="J286" s="157">
        <v>0.991753</v>
      </c>
      <c r="K286" s="45">
        <v>0.12793981481481481</v>
      </c>
    </row>
    <row r="287" spans="1:11" x14ac:dyDescent="0.3">
      <c r="A287" s="156">
        <v>142.49899400000001</v>
      </c>
      <c r="B287" s="157">
        <v>1E-4</v>
      </c>
      <c r="C287" s="157">
        <v>1.6642790000000001</v>
      </c>
      <c r="D287" s="157">
        <v>0.54613999999999996</v>
      </c>
      <c r="E287" s="157">
        <v>0.31260599999999999</v>
      </c>
      <c r="F287" s="157">
        <v>0.25939400000000001</v>
      </c>
      <c r="G287" s="157">
        <v>0.98584300000000002</v>
      </c>
      <c r="H287" s="157">
        <v>0.97856299999999996</v>
      </c>
      <c r="I287" s="157">
        <v>0.99444999999999995</v>
      </c>
      <c r="J287" s="157">
        <v>0.99179399999999995</v>
      </c>
      <c r="K287" s="45">
        <v>0.13703703703703704</v>
      </c>
    </row>
    <row r="288" spans="1:11" x14ac:dyDescent="0.3">
      <c r="A288" s="156">
        <v>142.998659</v>
      </c>
      <c r="B288" s="157">
        <v>1E-4</v>
      </c>
      <c r="C288" s="157">
        <v>1.6732450000000001</v>
      </c>
      <c r="D288" s="157">
        <v>0.55209399999999997</v>
      </c>
      <c r="E288" s="157">
        <v>0.31248799999999999</v>
      </c>
      <c r="F288" s="157">
        <v>0.25657000000000002</v>
      </c>
      <c r="G288" s="157">
        <v>0.98511099999999996</v>
      </c>
      <c r="H288" s="157">
        <v>0.97747899999999999</v>
      </c>
      <c r="I288" s="157">
        <v>0.99382199999999998</v>
      </c>
      <c r="J288" s="157">
        <v>0.99166500000000002</v>
      </c>
      <c r="K288" s="45">
        <v>0.14607638888888888</v>
      </c>
    </row>
    <row r="289" spans="1:13" x14ac:dyDescent="0.3">
      <c r="A289" s="156">
        <v>143.49899400000001</v>
      </c>
      <c r="B289" s="157">
        <v>1E-4</v>
      </c>
      <c r="C289" s="157">
        <v>1.8056570000000001</v>
      </c>
      <c r="D289" s="157">
        <v>0.598665</v>
      </c>
      <c r="E289" s="157">
        <v>0.33215800000000001</v>
      </c>
      <c r="F289" s="157">
        <v>0.276169</v>
      </c>
      <c r="G289" s="157">
        <v>0.98602999999999996</v>
      </c>
      <c r="H289" s="157">
        <v>0.97895799999999999</v>
      </c>
      <c r="I289" s="157">
        <v>0.99429800000000002</v>
      </c>
      <c r="J289" s="157">
        <v>0.99190500000000004</v>
      </c>
      <c r="K289" s="45">
        <v>0.15520833333333334</v>
      </c>
    </row>
    <row r="290" spans="1:13" x14ac:dyDescent="0.3">
      <c r="A290" s="156">
        <v>143.998659</v>
      </c>
      <c r="B290" s="157">
        <v>1E-4</v>
      </c>
      <c r="C290" s="157">
        <v>1.786192</v>
      </c>
      <c r="D290" s="157">
        <v>0.59098799999999996</v>
      </c>
      <c r="E290" s="157">
        <v>0.33320899999999998</v>
      </c>
      <c r="F290" s="157">
        <v>0.27100600000000002</v>
      </c>
      <c r="G290" s="157">
        <v>0.98561200000000004</v>
      </c>
      <c r="H290" s="157">
        <v>0.97814800000000002</v>
      </c>
      <c r="I290" s="157">
        <v>0.99460700000000002</v>
      </c>
      <c r="J290" s="157">
        <v>0.99154500000000001</v>
      </c>
      <c r="K290" s="45">
        <v>0.16435185185185186</v>
      </c>
    </row>
    <row r="291" spans="1:13" x14ac:dyDescent="0.3">
      <c r="A291" s="156">
        <v>144.49899400000001</v>
      </c>
      <c r="B291" s="157">
        <v>1E-4</v>
      </c>
      <c r="C291" s="157">
        <v>1.7275769999999999</v>
      </c>
      <c r="D291" s="157">
        <v>0.57214500000000001</v>
      </c>
      <c r="E291" s="157">
        <v>0.31503500000000001</v>
      </c>
      <c r="F291" s="157">
        <v>0.26825100000000002</v>
      </c>
      <c r="G291" s="157">
        <v>0.98548199999999997</v>
      </c>
      <c r="H291" s="157">
        <v>0.97778200000000004</v>
      </c>
      <c r="I291" s="157">
        <v>0.994641</v>
      </c>
      <c r="J291" s="157">
        <v>0.99172499999999997</v>
      </c>
      <c r="K291" s="45">
        <v>0.17343749999999999</v>
      </c>
    </row>
    <row r="292" spans="1:13" x14ac:dyDescent="0.3">
      <c r="A292" s="156">
        <v>144.998659</v>
      </c>
      <c r="B292" s="157">
        <v>1E-4</v>
      </c>
      <c r="C292" s="157">
        <v>1.816724</v>
      </c>
      <c r="D292" s="157">
        <v>0.60205699999999995</v>
      </c>
      <c r="E292" s="157">
        <v>0.331847</v>
      </c>
      <c r="F292" s="157">
        <v>0.28076299999999998</v>
      </c>
      <c r="G292" s="157">
        <v>0.98552899999999999</v>
      </c>
      <c r="H292" s="157">
        <v>0.97794999999999999</v>
      </c>
      <c r="I292" s="157">
        <v>0.99419800000000003</v>
      </c>
      <c r="J292" s="157">
        <v>0.99201700000000004</v>
      </c>
      <c r="K292" s="45">
        <v>0.18258101851851852</v>
      </c>
    </row>
    <row r="293" spans="1:13" x14ac:dyDescent="0.3">
      <c r="A293" s="156">
        <v>145.49899400000001</v>
      </c>
      <c r="B293" s="157">
        <v>1E-4</v>
      </c>
      <c r="C293" s="157">
        <v>1.6303829999999999</v>
      </c>
      <c r="D293" s="157">
        <v>0.53578599999999998</v>
      </c>
      <c r="E293" s="157">
        <v>0.30575999999999998</v>
      </c>
      <c r="F293" s="157">
        <v>0.25305</v>
      </c>
      <c r="G293" s="157">
        <v>0.98538700000000001</v>
      </c>
      <c r="H293" s="157">
        <v>0.97773500000000002</v>
      </c>
      <c r="I293" s="157">
        <v>0.99422999999999995</v>
      </c>
      <c r="J293" s="157">
        <v>0.99184799999999995</v>
      </c>
      <c r="K293" s="45">
        <v>0.19170138888888888</v>
      </c>
    </row>
    <row r="294" spans="1:13" x14ac:dyDescent="0.3">
      <c r="A294" s="156">
        <v>145.998659</v>
      </c>
      <c r="B294" s="157">
        <v>1E-4</v>
      </c>
      <c r="C294" s="157">
        <v>1.705695</v>
      </c>
      <c r="D294" s="157">
        <v>0.55970399999999998</v>
      </c>
      <c r="E294" s="157">
        <v>0.313309</v>
      </c>
      <c r="F294" s="157">
        <v>0.27297700000000003</v>
      </c>
      <c r="G294" s="157">
        <v>0.98540099999999997</v>
      </c>
      <c r="H294" s="157">
        <v>0.97734600000000005</v>
      </c>
      <c r="I294" s="157">
        <v>0.99462499999999998</v>
      </c>
      <c r="J294" s="157">
        <v>0.99228700000000003</v>
      </c>
      <c r="K294" s="45">
        <v>0.20082175925925927</v>
      </c>
    </row>
    <row r="295" spans="1:13" x14ac:dyDescent="0.3">
      <c r="A295" s="156">
        <v>146.49899400000001</v>
      </c>
      <c r="B295" s="157">
        <v>1E-4</v>
      </c>
      <c r="C295" s="157">
        <v>1.6634819999999999</v>
      </c>
      <c r="D295" s="157">
        <v>0.54688999999999999</v>
      </c>
      <c r="E295" s="157">
        <v>0.30874099999999999</v>
      </c>
      <c r="F295" s="157">
        <v>0.26096000000000003</v>
      </c>
      <c r="G295" s="157">
        <v>0.98545899999999997</v>
      </c>
      <c r="H295" s="157">
        <v>0.97827200000000003</v>
      </c>
      <c r="I295" s="157">
        <v>0.99356599999999995</v>
      </c>
      <c r="J295" s="157">
        <v>0.99172499999999997</v>
      </c>
      <c r="K295" s="45">
        <v>0.20993055555555554</v>
      </c>
    </row>
    <row r="296" spans="1:13" x14ac:dyDescent="0.3">
      <c r="A296" s="156">
        <v>146.998659</v>
      </c>
      <c r="B296" s="157">
        <v>1E-4</v>
      </c>
      <c r="C296" s="157">
        <v>1.6705540000000001</v>
      </c>
      <c r="D296" s="157">
        <v>0.54700599999999999</v>
      </c>
      <c r="E296" s="157">
        <v>0.312726</v>
      </c>
      <c r="F296" s="157">
        <v>0.26381599999999999</v>
      </c>
      <c r="G296" s="157">
        <v>0.98603399999999997</v>
      </c>
      <c r="H296" s="157">
        <v>0.97931900000000005</v>
      </c>
      <c r="I296" s="157">
        <v>0.99365300000000001</v>
      </c>
      <c r="J296" s="157">
        <v>0.99184399999999995</v>
      </c>
      <c r="K296" s="45">
        <v>0.21900462962962963</v>
      </c>
      <c r="L296">
        <v>0.97650000000000003</v>
      </c>
      <c r="M296" s="157">
        <f>G296-L296</f>
        <v>9.5339999999999314E-3</v>
      </c>
    </row>
    <row r="297" spans="1:13" x14ac:dyDescent="0.3">
      <c r="A297" s="156">
        <v>147.49899400000001</v>
      </c>
      <c r="B297" s="157">
        <v>1E-4</v>
      </c>
      <c r="C297" s="157">
        <v>1.7049350000000001</v>
      </c>
      <c r="D297" s="157">
        <v>0.55991900000000006</v>
      </c>
      <c r="E297" s="157">
        <v>0.32047399999999998</v>
      </c>
      <c r="F297" s="157">
        <v>0.26462200000000002</v>
      </c>
      <c r="G297" s="157">
        <v>0.98568999999999996</v>
      </c>
      <c r="H297" s="157">
        <v>0.97801499999999997</v>
      </c>
      <c r="I297" s="157">
        <v>0.99469099999999999</v>
      </c>
      <c r="J297" s="157">
        <v>0.99203699999999995</v>
      </c>
      <c r="K297" s="45">
        <v>0.22818287037037036</v>
      </c>
    </row>
    <row r="298" spans="1:13" x14ac:dyDescent="0.3">
      <c r="A298" s="156">
        <v>147.998659</v>
      </c>
      <c r="B298" s="157">
        <v>1E-4</v>
      </c>
      <c r="C298" s="157">
        <v>1.6483460000000001</v>
      </c>
      <c r="D298" s="157">
        <v>0.54097300000000004</v>
      </c>
      <c r="E298" s="157">
        <v>0.303815</v>
      </c>
      <c r="F298" s="157">
        <v>0.26258599999999999</v>
      </c>
      <c r="G298" s="157">
        <v>0.98511899999999997</v>
      </c>
      <c r="H298" s="157">
        <v>0.97764099999999998</v>
      </c>
      <c r="I298" s="157">
        <v>0.99356800000000001</v>
      </c>
      <c r="J298" s="157">
        <v>0.99162600000000001</v>
      </c>
      <c r="K298" s="45">
        <v>0.23710648148148147</v>
      </c>
    </row>
    <row r="299" spans="1:13" x14ac:dyDescent="0.3">
      <c r="A299" s="156">
        <v>148.49899400000001</v>
      </c>
      <c r="B299" s="157">
        <v>1E-4</v>
      </c>
      <c r="C299" s="157">
        <v>1.5832980000000001</v>
      </c>
      <c r="D299" s="157">
        <v>0.51916499999999999</v>
      </c>
      <c r="E299" s="157">
        <v>0.29449399999999998</v>
      </c>
      <c r="F299" s="157">
        <v>0.25047399999999997</v>
      </c>
      <c r="G299" s="157">
        <v>0.985869</v>
      </c>
      <c r="H299" s="157">
        <v>0.97887599999999997</v>
      </c>
      <c r="I299" s="157">
        <v>0.99390400000000001</v>
      </c>
      <c r="J299" s="157">
        <v>0.99182099999999995</v>
      </c>
      <c r="K299" s="45">
        <v>0.24576388888888889</v>
      </c>
    </row>
    <row r="300" spans="1:13" x14ac:dyDescent="0.3">
      <c r="A300" s="156">
        <v>148.998659</v>
      </c>
      <c r="B300" s="157">
        <v>1E-4</v>
      </c>
      <c r="C300" s="157">
        <v>1.7474000000000001</v>
      </c>
      <c r="D300" s="157">
        <v>0.57430599999999998</v>
      </c>
      <c r="E300" s="157">
        <v>0.32859100000000002</v>
      </c>
      <c r="F300" s="157">
        <v>0.27019599999999999</v>
      </c>
      <c r="G300" s="157">
        <v>0.98488399999999998</v>
      </c>
      <c r="H300" s="157">
        <v>0.97716999999999998</v>
      </c>
      <c r="I300" s="157">
        <v>0.99366399999999999</v>
      </c>
      <c r="J300" s="157">
        <v>0.991533</v>
      </c>
      <c r="K300" s="45">
        <v>0.25445601851851851</v>
      </c>
    </row>
    <row r="301" spans="1:13" x14ac:dyDescent="0.3">
      <c r="A301" s="156">
        <v>149.49899400000001</v>
      </c>
      <c r="B301" s="157">
        <v>9.5000000000000005E-5</v>
      </c>
      <c r="C301" s="157">
        <v>1.8059590000000001</v>
      </c>
      <c r="D301" s="157">
        <v>0.59377599999999997</v>
      </c>
      <c r="E301" s="157">
        <v>0.332955</v>
      </c>
      <c r="F301" s="157">
        <v>0.28545199999999998</v>
      </c>
      <c r="G301" s="157">
        <v>0.985815</v>
      </c>
      <c r="H301" s="157">
        <v>0.97917399999999999</v>
      </c>
      <c r="I301" s="157">
        <v>0.99302599999999996</v>
      </c>
      <c r="J301" s="157">
        <v>0.99188500000000002</v>
      </c>
      <c r="K301" s="45">
        <v>0.26313657407407409</v>
      </c>
    </row>
    <row r="302" spans="1:13" x14ac:dyDescent="0.3">
      <c r="A302" s="156">
        <v>149.998659</v>
      </c>
      <c r="B302" s="157">
        <v>9.5000000000000005E-5</v>
      </c>
      <c r="C302" s="157">
        <v>1.6610879999999999</v>
      </c>
      <c r="D302" s="157">
        <v>0.54572900000000002</v>
      </c>
      <c r="E302" s="157">
        <v>0.30766700000000002</v>
      </c>
      <c r="F302" s="157">
        <v>0.26196199999999997</v>
      </c>
      <c r="G302" s="157">
        <v>0.98605399999999999</v>
      </c>
      <c r="H302" s="157">
        <v>0.97887800000000003</v>
      </c>
      <c r="I302" s="157">
        <v>0.99472799999999995</v>
      </c>
      <c r="J302" s="157">
        <v>0.99173199999999995</v>
      </c>
      <c r="K302" s="45">
        <v>0.27190972222222221</v>
      </c>
    </row>
    <row r="303" spans="1:13" x14ac:dyDescent="0.3">
      <c r="A303" s="156">
        <v>150.49899400000001</v>
      </c>
      <c r="B303" s="157">
        <v>9.5000000000000005E-5</v>
      </c>
      <c r="C303" s="157">
        <v>1.933492</v>
      </c>
      <c r="D303" s="157">
        <v>0.642262</v>
      </c>
      <c r="E303" s="157">
        <v>0.35554799999999998</v>
      </c>
      <c r="F303" s="157">
        <v>0.29342000000000001</v>
      </c>
      <c r="G303" s="157">
        <v>0.98529500000000003</v>
      </c>
      <c r="H303" s="157">
        <v>0.97772099999999995</v>
      </c>
      <c r="I303" s="157">
        <v>0.99369499999999999</v>
      </c>
      <c r="J303" s="157">
        <v>0.99204099999999995</v>
      </c>
      <c r="K303" s="45">
        <v>0.28099537037037037</v>
      </c>
    </row>
    <row r="304" spans="1:13" x14ac:dyDescent="0.3">
      <c r="A304" s="156">
        <v>150.998659</v>
      </c>
      <c r="B304" s="157">
        <v>9.5000000000000005E-5</v>
      </c>
      <c r="C304" s="157">
        <v>1.722753</v>
      </c>
      <c r="D304" s="157">
        <v>0.57082100000000002</v>
      </c>
      <c r="E304" s="157">
        <v>0.32352199999999998</v>
      </c>
      <c r="F304" s="157">
        <v>0.25758999999999999</v>
      </c>
      <c r="G304" s="157">
        <v>0.98517500000000002</v>
      </c>
      <c r="H304" s="157">
        <v>0.97788799999999998</v>
      </c>
      <c r="I304" s="157">
        <v>0.993425</v>
      </c>
      <c r="J304" s="157">
        <v>0.99149900000000002</v>
      </c>
      <c r="K304" s="45">
        <v>0.2898263888888889</v>
      </c>
    </row>
    <row r="305" spans="1:13" x14ac:dyDescent="0.3">
      <c r="A305" s="156">
        <v>151.49899400000001</v>
      </c>
      <c r="B305" s="157">
        <v>9.5000000000000005E-5</v>
      </c>
      <c r="C305" s="157">
        <v>1.744499</v>
      </c>
      <c r="D305" s="157">
        <v>0.57363399999999998</v>
      </c>
      <c r="E305" s="157">
        <v>0.32302900000000001</v>
      </c>
      <c r="F305" s="157">
        <v>0.27420099999999997</v>
      </c>
      <c r="G305" s="157">
        <v>0.98546400000000001</v>
      </c>
      <c r="H305" s="157">
        <v>0.97813899999999998</v>
      </c>
      <c r="I305" s="157">
        <v>0.99385999999999997</v>
      </c>
      <c r="J305" s="157">
        <v>0.99171500000000001</v>
      </c>
      <c r="K305" s="45">
        <v>0.29879629629629628</v>
      </c>
    </row>
    <row r="306" spans="1:13" x14ac:dyDescent="0.3">
      <c r="A306" s="156">
        <v>151.998659</v>
      </c>
      <c r="B306" s="157">
        <v>9.5000000000000005E-5</v>
      </c>
      <c r="C306" s="157">
        <v>1.621173</v>
      </c>
      <c r="D306" s="157">
        <v>0.53481100000000004</v>
      </c>
      <c r="E306" s="157">
        <v>0.30457400000000001</v>
      </c>
      <c r="F306" s="157">
        <v>0.246976</v>
      </c>
      <c r="G306" s="157">
        <v>0.98519599999999996</v>
      </c>
      <c r="H306" s="157">
        <v>0.977881</v>
      </c>
      <c r="I306" s="157">
        <v>0.99339200000000005</v>
      </c>
      <c r="J306" s="157">
        <v>0.99162899999999998</v>
      </c>
      <c r="K306" s="45">
        <v>0.30760416666666668</v>
      </c>
    </row>
    <row r="307" spans="1:13" x14ac:dyDescent="0.3">
      <c r="A307" s="156">
        <v>152.49899400000001</v>
      </c>
      <c r="B307" s="157">
        <v>9.5000000000000005E-5</v>
      </c>
      <c r="C307" s="157">
        <v>1.5603549999999999</v>
      </c>
      <c r="D307" s="157">
        <v>0.51820999999999995</v>
      </c>
      <c r="E307" s="157">
        <v>0.28868300000000002</v>
      </c>
      <c r="F307" s="157">
        <v>0.23525199999999999</v>
      </c>
      <c r="G307" s="157">
        <v>0.98551800000000001</v>
      </c>
      <c r="H307" s="157">
        <v>0.97793399999999997</v>
      </c>
      <c r="I307" s="157">
        <v>0.994452</v>
      </c>
      <c r="J307" s="157">
        <v>0.991753</v>
      </c>
      <c r="K307" s="45">
        <v>0.31636574074074075</v>
      </c>
    </row>
    <row r="308" spans="1:13" x14ac:dyDescent="0.3">
      <c r="A308" s="156">
        <v>152.998659</v>
      </c>
      <c r="B308" s="157">
        <v>9.5000000000000005E-5</v>
      </c>
      <c r="C308" s="157">
        <v>1.6938820000000001</v>
      </c>
      <c r="D308" s="157">
        <v>0.56304299999999996</v>
      </c>
      <c r="E308" s="157">
        <v>0.31353599999999998</v>
      </c>
      <c r="F308" s="157">
        <v>0.25425999999999999</v>
      </c>
      <c r="G308" s="157">
        <v>0.98665700000000001</v>
      </c>
      <c r="H308" s="157">
        <v>0.97995200000000005</v>
      </c>
      <c r="I308" s="157">
        <v>0.99474799999999997</v>
      </c>
      <c r="J308" s="157">
        <v>0.99197599999999997</v>
      </c>
      <c r="K308" s="45">
        <v>0.325162037037037</v>
      </c>
      <c r="L308">
        <v>0.9768</v>
      </c>
      <c r="M308" s="157">
        <f>G308-L308</f>
        <v>9.8570000000000046E-3</v>
      </c>
    </row>
    <row r="309" spans="1:13" x14ac:dyDescent="0.3">
      <c r="A309" s="156">
        <v>153.49899400000001</v>
      </c>
      <c r="B309" s="157">
        <v>9.5000000000000005E-5</v>
      </c>
      <c r="C309" s="157">
        <v>1.8032379999999999</v>
      </c>
      <c r="D309" s="157">
        <v>0.59558199999999994</v>
      </c>
      <c r="E309" s="157">
        <v>0.33257700000000001</v>
      </c>
      <c r="F309" s="157">
        <v>0.279497</v>
      </c>
      <c r="G309" s="157">
        <v>0.986155</v>
      </c>
      <c r="H309" s="157">
        <v>0.97937799999999997</v>
      </c>
      <c r="I309" s="157">
        <v>0.99396200000000001</v>
      </c>
      <c r="J309" s="157">
        <v>0.99190299999999998</v>
      </c>
      <c r="K309" s="45">
        <v>0.33425925925925926</v>
      </c>
    </row>
    <row r="310" spans="1:13" x14ac:dyDescent="0.3">
      <c r="A310" s="156">
        <v>153.998659</v>
      </c>
      <c r="B310" s="157">
        <v>9.5000000000000005E-5</v>
      </c>
      <c r="C310" s="157">
        <v>1.589907</v>
      </c>
      <c r="D310" s="157">
        <v>0.52012800000000003</v>
      </c>
      <c r="E310" s="157">
        <v>0.29981000000000002</v>
      </c>
      <c r="F310" s="157">
        <v>0.24984200000000001</v>
      </c>
      <c r="G310" s="157">
        <v>0.98624199999999995</v>
      </c>
      <c r="H310" s="157">
        <v>0.97972099999999995</v>
      </c>
      <c r="I310" s="157">
        <v>0.99356</v>
      </c>
      <c r="J310" s="157">
        <v>0.99196700000000004</v>
      </c>
      <c r="K310" s="45">
        <v>0.3430555555555555</v>
      </c>
    </row>
    <row r="311" spans="1:13" x14ac:dyDescent="0.3">
      <c r="A311" s="156">
        <v>154.49899400000001</v>
      </c>
      <c r="B311" s="157">
        <v>9.5000000000000005E-5</v>
      </c>
      <c r="C311" s="157">
        <v>1.6323799999999999</v>
      </c>
      <c r="D311" s="157">
        <v>0.53782200000000002</v>
      </c>
      <c r="E311" s="157">
        <v>0.30401899999999998</v>
      </c>
      <c r="F311" s="157">
        <v>0.252716</v>
      </c>
      <c r="G311" s="157">
        <v>0.98603700000000005</v>
      </c>
      <c r="H311" s="157">
        <v>0.97941699999999998</v>
      </c>
      <c r="I311" s="157">
        <v>0.99347399999999997</v>
      </c>
      <c r="J311" s="157">
        <v>0.99183900000000003</v>
      </c>
      <c r="K311" s="45">
        <v>0.35199074074074077</v>
      </c>
    </row>
    <row r="312" spans="1:13" x14ac:dyDescent="0.3">
      <c r="A312" s="156">
        <v>154.998659</v>
      </c>
      <c r="B312" s="157">
        <v>9.5000000000000005E-5</v>
      </c>
      <c r="C312" s="157">
        <v>1.573121</v>
      </c>
      <c r="D312" s="157">
        <v>0.51796600000000004</v>
      </c>
      <c r="E312" s="157">
        <v>0.29031800000000002</v>
      </c>
      <c r="F312" s="157">
        <v>0.24687100000000001</v>
      </c>
      <c r="G312" s="157">
        <v>0.98621400000000004</v>
      </c>
      <c r="H312" s="157">
        <v>0.97927799999999998</v>
      </c>
      <c r="I312" s="157">
        <v>0.99424900000000005</v>
      </c>
      <c r="J312" s="157">
        <v>0.99204899999999996</v>
      </c>
      <c r="K312" s="45">
        <v>0.36078703703703702</v>
      </c>
    </row>
    <row r="313" spans="1:13" x14ac:dyDescent="0.3">
      <c r="A313" s="156">
        <v>155.49899400000001</v>
      </c>
      <c r="B313" s="157">
        <v>9.5000000000000005E-5</v>
      </c>
      <c r="C313" s="157">
        <v>1.801947</v>
      </c>
      <c r="D313" s="157">
        <v>0.59829299999999996</v>
      </c>
      <c r="E313" s="157">
        <v>0.33811799999999997</v>
      </c>
      <c r="F313" s="157">
        <v>0.26724199999999998</v>
      </c>
      <c r="G313" s="157">
        <v>0.98543700000000001</v>
      </c>
      <c r="H313" s="157">
        <v>0.97803399999999996</v>
      </c>
      <c r="I313" s="157">
        <v>0.99361900000000003</v>
      </c>
      <c r="J313" s="157">
        <v>0.99206300000000003</v>
      </c>
      <c r="K313" s="45">
        <v>0.36983796296296295</v>
      </c>
    </row>
    <row r="314" spans="1:13" x14ac:dyDescent="0.3">
      <c r="A314" s="156">
        <v>155.998659</v>
      </c>
      <c r="B314" s="157">
        <v>9.5000000000000005E-5</v>
      </c>
      <c r="C314" s="157">
        <v>1.7207680000000001</v>
      </c>
      <c r="D314" s="157">
        <v>0.56587200000000004</v>
      </c>
      <c r="E314" s="157">
        <v>0.31749500000000003</v>
      </c>
      <c r="F314" s="157">
        <v>0.27152999999999999</v>
      </c>
      <c r="G314" s="157">
        <v>0.98578399999999999</v>
      </c>
      <c r="H314" s="157">
        <v>0.97876799999999997</v>
      </c>
      <c r="I314" s="157">
        <v>0.993788</v>
      </c>
      <c r="J314" s="157">
        <v>0.991811</v>
      </c>
      <c r="K314" s="45">
        <v>0.37876157407407413</v>
      </c>
    </row>
    <row r="315" spans="1:13" x14ac:dyDescent="0.3">
      <c r="A315" s="156">
        <v>156.49899400000001</v>
      </c>
      <c r="B315" s="157">
        <v>9.5000000000000005E-5</v>
      </c>
      <c r="C315" s="157">
        <v>1.6065160000000001</v>
      </c>
      <c r="D315" s="157">
        <v>0.52636099999999997</v>
      </c>
      <c r="E315" s="157">
        <v>0.29727599999999998</v>
      </c>
      <c r="F315" s="157">
        <v>0.25651800000000002</v>
      </c>
      <c r="G315" s="157">
        <v>0.985819</v>
      </c>
      <c r="H315" s="157">
        <v>0.97889999999999999</v>
      </c>
      <c r="I315" s="157">
        <v>0.99338300000000002</v>
      </c>
      <c r="J315" s="157">
        <v>0.992093</v>
      </c>
      <c r="K315" s="45">
        <v>0.38769675925925928</v>
      </c>
    </row>
    <row r="316" spans="1:13" x14ac:dyDescent="0.3">
      <c r="A316" s="156">
        <v>156.998659</v>
      </c>
      <c r="B316" s="157">
        <v>9.5000000000000005E-5</v>
      </c>
      <c r="C316" s="157">
        <v>1.735155</v>
      </c>
      <c r="D316" s="157">
        <v>0.57172400000000001</v>
      </c>
      <c r="E316" s="157">
        <v>0.32476100000000002</v>
      </c>
      <c r="F316" s="157">
        <v>0.26694699999999999</v>
      </c>
      <c r="G316" s="157">
        <v>0.985823</v>
      </c>
      <c r="H316" s="157">
        <v>0.97860899999999995</v>
      </c>
      <c r="I316" s="157">
        <v>0.99416599999999999</v>
      </c>
      <c r="J316" s="157">
        <v>0.99190800000000001</v>
      </c>
      <c r="K316" s="45">
        <v>0.39671296296296293</v>
      </c>
    </row>
    <row r="317" spans="1:13" x14ac:dyDescent="0.3">
      <c r="A317" s="156">
        <v>157.49899400000001</v>
      </c>
      <c r="B317" s="157">
        <v>9.5000000000000005E-5</v>
      </c>
      <c r="C317" s="157">
        <v>1.6662250000000001</v>
      </c>
      <c r="D317" s="157">
        <v>0.55279599999999995</v>
      </c>
      <c r="E317" s="157">
        <v>0.308363</v>
      </c>
      <c r="F317" s="157">
        <v>0.25226999999999999</v>
      </c>
      <c r="G317" s="157">
        <v>0.98519599999999996</v>
      </c>
      <c r="H317" s="157">
        <v>0.977549</v>
      </c>
      <c r="I317" s="157">
        <v>0.99365400000000004</v>
      </c>
      <c r="J317" s="157">
        <v>0.99202999999999997</v>
      </c>
      <c r="K317" s="45">
        <v>0.40563657407407411</v>
      </c>
    </row>
    <row r="318" spans="1:13" x14ac:dyDescent="0.3">
      <c r="A318" s="156">
        <v>157.998659</v>
      </c>
      <c r="B318" s="157">
        <v>9.5000000000000005E-5</v>
      </c>
      <c r="C318" s="157">
        <v>1.717632</v>
      </c>
      <c r="D318" s="157">
        <v>0.56637599999999999</v>
      </c>
      <c r="E318" s="157">
        <v>0.31448199999999998</v>
      </c>
      <c r="F318" s="157">
        <v>0.270399</v>
      </c>
      <c r="G318" s="157">
        <v>0.98462899999999998</v>
      </c>
      <c r="H318" s="157">
        <v>0.97681799999999996</v>
      </c>
      <c r="I318" s="157">
        <v>0.992672</v>
      </c>
      <c r="J318" s="157">
        <v>0.99220799999999998</v>
      </c>
      <c r="K318" s="45">
        <v>0.41457175925925926</v>
      </c>
    </row>
    <row r="319" spans="1:13" x14ac:dyDescent="0.3">
      <c r="A319" s="156">
        <v>158.49899400000001</v>
      </c>
      <c r="B319" s="157">
        <v>9.5000000000000005E-5</v>
      </c>
      <c r="C319" s="157">
        <v>1.849461</v>
      </c>
      <c r="D319" s="157">
        <v>0.60936000000000001</v>
      </c>
      <c r="E319" s="157">
        <v>0.34320299999999998</v>
      </c>
      <c r="F319" s="157">
        <v>0.28753800000000002</v>
      </c>
      <c r="G319" s="157">
        <v>0.98524199999999995</v>
      </c>
      <c r="H319" s="157">
        <v>0.97845099999999996</v>
      </c>
      <c r="I319" s="157">
        <v>0.99251500000000004</v>
      </c>
      <c r="J319" s="157">
        <v>0.99154900000000001</v>
      </c>
      <c r="K319" s="45">
        <v>0.4236111111111111</v>
      </c>
    </row>
    <row r="320" spans="1:13" x14ac:dyDescent="0.3">
      <c r="A320" s="156">
        <v>158.998659</v>
      </c>
      <c r="B320" s="157">
        <v>9.5000000000000005E-5</v>
      </c>
      <c r="C320" s="157">
        <v>1.719149</v>
      </c>
      <c r="D320" s="157">
        <v>0.56245999999999996</v>
      </c>
      <c r="E320" s="157">
        <v>0.321212</v>
      </c>
      <c r="F320" s="157">
        <v>0.27301599999999998</v>
      </c>
      <c r="G320" s="157">
        <v>0.984931</v>
      </c>
      <c r="H320" s="157">
        <v>0.97687599999999997</v>
      </c>
      <c r="I320" s="157">
        <v>0.99398399999999998</v>
      </c>
      <c r="J320" s="157">
        <v>0.99198900000000001</v>
      </c>
      <c r="K320" s="45">
        <v>0.43259259259259258</v>
      </c>
    </row>
    <row r="321" spans="1:11" x14ac:dyDescent="0.3">
      <c r="A321" s="156">
        <v>159.49899400000001</v>
      </c>
      <c r="B321" s="157">
        <v>9.5000000000000005E-5</v>
      </c>
      <c r="C321" s="157">
        <v>1.584605</v>
      </c>
      <c r="D321" s="157">
        <v>0.52198100000000003</v>
      </c>
      <c r="E321" s="157">
        <v>0.29603000000000002</v>
      </c>
      <c r="F321" s="157">
        <v>0.244613</v>
      </c>
      <c r="G321" s="157">
        <v>0.985514</v>
      </c>
      <c r="H321" s="157">
        <v>0.97808799999999996</v>
      </c>
      <c r="I321" s="157">
        <v>0.99383900000000003</v>
      </c>
      <c r="J321" s="157">
        <v>0.99204000000000003</v>
      </c>
      <c r="K321" s="45">
        <v>0.44146990740740738</v>
      </c>
    </row>
    <row r="322" spans="1:11" x14ac:dyDescent="0.3">
      <c r="A322" s="156">
        <v>159.998659</v>
      </c>
      <c r="B322" s="157">
        <v>9.5000000000000005E-5</v>
      </c>
      <c r="C322" s="157">
        <v>1.6158589999999999</v>
      </c>
      <c r="D322" s="157">
        <v>0.53034999999999999</v>
      </c>
      <c r="E322" s="157">
        <v>0.30133399999999999</v>
      </c>
      <c r="F322" s="157">
        <v>0.253826</v>
      </c>
      <c r="G322" s="157">
        <v>0.98503099999999999</v>
      </c>
      <c r="H322" s="157">
        <v>0.97775199999999995</v>
      </c>
      <c r="I322" s="157">
        <v>0.992533</v>
      </c>
      <c r="J322" s="157">
        <v>0.99208499999999999</v>
      </c>
      <c r="K322" s="45">
        <v>0.45026620370370374</v>
      </c>
    </row>
    <row r="323" spans="1:11" x14ac:dyDescent="0.3">
      <c r="A323" s="156">
        <v>160.49899400000001</v>
      </c>
      <c r="B323" s="157">
        <v>9.5000000000000005E-5</v>
      </c>
      <c r="C323" s="157">
        <v>1.7246779999999999</v>
      </c>
      <c r="D323" s="157">
        <v>0.57011500000000004</v>
      </c>
      <c r="E323" s="157">
        <v>0.316436</v>
      </c>
      <c r="F323" s="157">
        <v>0.26801199999999997</v>
      </c>
      <c r="G323" s="157">
        <v>0.98426999999999998</v>
      </c>
      <c r="H323" s="157">
        <v>0.97604999999999997</v>
      </c>
      <c r="I323" s="157">
        <v>0.99347099999999999</v>
      </c>
      <c r="J323" s="157">
        <v>0.99151</v>
      </c>
      <c r="K323" s="45">
        <v>0.45914351851851848</v>
      </c>
    </row>
    <row r="324" spans="1:11" x14ac:dyDescent="0.3">
      <c r="A324" s="156">
        <v>160.998659</v>
      </c>
      <c r="B324" s="157">
        <v>9.5000000000000005E-5</v>
      </c>
      <c r="C324" s="157">
        <v>1.651529</v>
      </c>
      <c r="D324" s="157">
        <v>0.54148499999999999</v>
      </c>
      <c r="E324" s="157">
        <v>0.30740400000000001</v>
      </c>
      <c r="F324" s="157">
        <v>0.261156</v>
      </c>
      <c r="G324" s="157">
        <v>0.98480400000000001</v>
      </c>
      <c r="H324" s="157">
        <v>0.97678600000000004</v>
      </c>
      <c r="I324" s="157">
        <v>0.99377700000000002</v>
      </c>
      <c r="J324" s="157">
        <v>0.99186700000000005</v>
      </c>
      <c r="K324" s="45">
        <v>0.46804398148148146</v>
      </c>
    </row>
    <row r="325" spans="1:11" x14ac:dyDescent="0.3">
      <c r="A325" s="156">
        <v>161.49899400000001</v>
      </c>
      <c r="B325" s="157">
        <v>9.5000000000000005E-5</v>
      </c>
      <c r="C325" s="157">
        <v>1.6537470000000001</v>
      </c>
      <c r="D325" s="157">
        <v>0.54405999999999999</v>
      </c>
      <c r="E325" s="157">
        <v>0.30820399999999998</v>
      </c>
      <c r="F325" s="157">
        <v>0.25742300000000001</v>
      </c>
      <c r="G325" s="157">
        <v>0.985016</v>
      </c>
      <c r="H325" s="157">
        <v>0.97717299999999996</v>
      </c>
      <c r="I325" s="157">
        <v>0.99385400000000002</v>
      </c>
      <c r="J325" s="157">
        <v>0.99186200000000002</v>
      </c>
      <c r="K325" s="45">
        <v>0.47710648148148144</v>
      </c>
    </row>
    <row r="326" spans="1:11" x14ac:dyDescent="0.3">
      <c r="A326" s="156">
        <v>161.998659</v>
      </c>
      <c r="B326" s="157">
        <v>9.5000000000000005E-5</v>
      </c>
      <c r="C326" s="157">
        <v>1.5821270000000001</v>
      </c>
      <c r="D326" s="157">
        <v>0.516378</v>
      </c>
      <c r="E326" s="157">
        <v>0.29487000000000002</v>
      </c>
      <c r="F326" s="157">
        <v>0.25450099999999998</v>
      </c>
      <c r="G326" s="157">
        <v>0.98518300000000003</v>
      </c>
      <c r="H326" s="157">
        <v>0.97720499999999999</v>
      </c>
      <c r="I326" s="157">
        <v>0.99387599999999998</v>
      </c>
      <c r="J326" s="157">
        <v>0.99244600000000005</v>
      </c>
      <c r="K326" s="45">
        <v>0.48613425925925924</v>
      </c>
    </row>
    <row r="327" spans="1:11" x14ac:dyDescent="0.3">
      <c r="A327" s="156">
        <v>162.49899400000001</v>
      </c>
      <c r="B327" s="157">
        <v>9.5000000000000005E-5</v>
      </c>
      <c r="C327" s="157">
        <v>1.6459969999999999</v>
      </c>
      <c r="D327" s="157">
        <v>0.54642000000000002</v>
      </c>
      <c r="E327" s="157">
        <v>0.30604199999999998</v>
      </c>
      <c r="F327" s="157">
        <v>0.247114</v>
      </c>
      <c r="G327" s="157">
        <v>0.98487999999999998</v>
      </c>
      <c r="H327" s="157">
        <v>0.97704400000000002</v>
      </c>
      <c r="I327" s="157">
        <v>0.99331000000000003</v>
      </c>
      <c r="J327" s="157">
        <v>0.99212299999999998</v>
      </c>
      <c r="K327" s="45">
        <v>0.49525462962962963</v>
      </c>
    </row>
    <row r="328" spans="1:11" x14ac:dyDescent="0.3">
      <c r="A328" s="156">
        <v>162.998659</v>
      </c>
      <c r="B328" s="157">
        <v>9.5000000000000005E-5</v>
      </c>
      <c r="C328" s="157">
        <v>1.6812910000000001</v>
      </c>
      <c r="D328" s="157">
        <v>0.557029</v>
      </c>
      <c r="E328" s="157">
        <v>0.31022499999999997</v>
      </c>
      <c r="F328" s="157">
        <v>0.25700800000000001</v>
      </c>
      <c r="G328" s="157">
        <v>0.98536800000000002</v>
      </c>
      <c r="H328" s="157">
        <v>0.97794300000000001</v>
      </c>
      <c r="I328" s="157">
        <v>0.99367300000000003</v>
      </c>
      <c r="J328" s="157">
        <v>0.99191300000000004</v>
      </c>
      <c r="K328" s="45">
        <v>0.50427083333333333</v>
      </c>
    </row>
    <row r="329" spans="1:11" x14ac:dyDescent="0.3">
      <c r="A329" s="156">
        <v>163.49899400000001</v>
      </c>
      <c r="B329" s="157">
        <v>9.0000000000000006E-5</v>
      </c>
      <c r="C329" s="157">
        <v>1.720637</v>
      </c>
      <c r="D329" s="157">
        <v>0.56466799999999995</v>
      </c>
      <c r="E329" s="157">
        <v>0.31977800000000001</v>
      </c>
      <c r="F329" s="157">
        <v>0.27152300000000001</v>
      </c>
      <c r="G329" s="157">
        <v>0.98550800000000005</v>
      </c>
      <c r="H329" s="157">
        <v>0.97799199999999997</v>
      </c>
      <c r="I329" s="157">
        <v>0.99374499999999999</v>
      </c>
      <c r="J329" s="157">
        <v>0.99230399999999996</v>
      </c>
      <c r="K329" s="45">
        <v>8.518518518518519E-3</v>
      </c>
    </row>
    <row r="330" spans="1:11" x14ac:dyDescent="0.3">
      <c r="A330" s="156">
        <v>163.998659</v>
      </c>
      <c r="B330" s="157">
        <v>9.0000000000000006E-5</v>
      </c>
      <c r="C330" s="157">
        <v>1.61649</v>
      </c>
      <c r="D330" s="157">
        <v>0.53146000000000004</v>
      </c>
      <c r="E330" s="157">
        <v>0.296877</v>
      </c>
      <c r="F330" s="157">
        <v>0.25669199999999998</v>
      </c>
      <c r="G330" s="157">
        <v>0.98568500000000003</v>
      </c>
      <c r="H330" s="157">
        <v>0.97828999999999999</v>
      </c>
      <c r="I330" s="157">
        <v>0.99399099999999996</v>
      </c>
      <c r="J330" s="157">
        <v>0.99217200000000005</v>
      </c>
      <c r="K330" s="45">
        <v>1.6655092592592593E-2</v>
      </c>
    </row>
    <row r="331" spans="1:11" x14ac:dyDescent="0.3">
      <c r="A331" s="156">
        <v>164.49899400000001</v>
      </c>
      <c r="B331" s="157">
        <v>9.0000000000000006E-5</v>
      </c>
      <c r="C331" s="157">
        <v>1.69051</v>
      </c>
      <c r="D331" s="157">
        <v>0.55637899999999996</v>
      </c>
      <c r="E331" s="157">
        <v>0.317886</v>
      </c>
      <c r="F331" s="157">
        <v>0.25986700000000001</v>
      </c>
      <c r="G331" s="157">
        <v>0.98536699999999999</v>
      </c>
      <c r="H331" s="157">
        <v>0.97819299999999998</v>
      </c>
      <c r="I331" s="157">
        <v>0.99327399999999999</v>
      </c>
      <c r="J331" s="157">
        <v>0.99180900000000005</v>
      </c>
      <c r="K331" s="45">
        <v>2.5266203703703704E-2</v>
      </c>
    </row>
    <row r="332" spans="1:11" x14ac:dyDescent="0.3">
      <c r="A332" s="156">
        <v>164.998659</v>
      </c>
      <c r="B332" s="157">
        <v>9.0000000000000006E-5</v>
      </c>
      <c r="C332" s="157">
        <v>1.7847379999999999</v>
      </c>
      <c r="D332" s="157">
        <v>0.58893399999999996</v>
      </c>
      <c r="E332" s="157">
        <v>0.32790900000000001</v>
      </c>
      <c r="F332" s="157">
        <v>0.27896199999999999</v>
      </c>
      <c r="G332" s="157">
        <v>0.98591099999999998</v>
      </c>
      <c r="H332" s="157">
        <v>0.97882499999999995</v>
      </c>
      <c r="I332" s="157">
        <v>0.99369499999999999</v>
      </c>
      <c r="J332" s="157">
        <v>0.99229900000000004</v>
      </c>
      <c r="K332" s="45">
        <v>3.3611111111111112E-2</v>
      </c>
    </row>
    <row r="333" spans="1:11" x14ac:dyDescent="0.3">
      <c r="A333" s="156">
        <v>165.49899400000001</v>
      </c>
      <c r="B333" s="157">
        <v>9.0000000000000006E-5</v>
      </c>
      <c r="C333" s="157">
        <v>1.6870909999999999</v>
      </c>
      <c r="D333" s="157">
        <v>0.55817399999999995</v>
      </c>
      <c r="E333" s="157">
        <v>0.310838</v>
      </c>
      <c r="F333" s="157">
        <v>0.25990600000000003</v>
      </c>
      <c r="G333" s="157">
        <v>0.98557499999999998</v>
      </c>
      <c r="H333" s="157">
        <v>0.97797199999999995</v>
      </c>
      <c r="I333" s="157">
        <v>0.99455499999999997</v>
      </c>
      <c r="J333" s="157">
        <v>0.99180400000000002</v>
      </c>
      <c r="K333" s="45">
        <v>4.1782407407407407E-2</v>
      </c>
    </row>
    <row r="334" spans="1:11" x14ac:dyDescent="0.3">
      <c r="A334" s="156">
        <v>165.998659</v>
      </c>
      <c r="B334" s="157">
        <v>9.0000000000000006E-5</v>
      </c>
      <c r="C334" s="157">
        <v>1.5825480000000001</v>
      </c>
      <c r="D334" s="157">
        <v>0.51216300000000003</v>
      </c>
      <c r="E334" s="157">
        <v>0.29929699999999998</v>
      </c>
      <c r="F334" s="157">
        <v>0.25892500000000002</v>
      </c>
      <c r="G334" s="157">
        <v>0.98553000000000002</v>
      </c>
      <c r="H334" s="157">
        <v>0.977854</v>
      </c>
      <c r="I334" s="157">
        <v>0.99437399999999998</v>
      </c>
      <c r="J334" s="157">
        <v>0.99204000000000003</v>
      </c>
      <c r="K334" s="45">
        <v>4.9895833333333334E-2</v>
      </c>
    </row>
    <row r="335" spans="1:11" x14ac:dyDescent="0.3">
      <c r="A335" s="156">
        <v>166.49899400000001</v>
      </c>
      <c r="B335" s="157">
        <v>9.0000000000000006E-5</v>
      </c>
      <c r="C335" s="157">
        <v>1.747765</v>
      </c>
      <c r="D335" s="157">
        <v>0.58004999999999995</v>
      </c>
      <c r="E335" s="157">
        <v>0.32190800000000003</v>
      </c>
      <c r="F335" s="157">
        <v>0.26575799999999999</v>
      </c>
      <c r="G335" s="157">
        <v>0.98535700000000004</v>
      </c>
      <c r="H335" s="157">
        <v>0.97822200000000004</v>
      </c>
      <c r="I335" s="157">
        <v>0.99335600000000002</v>
      </c>
      <c r="J335" s="157">
        <v>0.99162600000000001</v>
      </c>
      <c r="K335" s="45">
        <v>5.8032407407407414E-2</v>
      </c>
    </row>
    <row r="336" spans="1:11" x14ac:dyDescent="0.3">
      <c r="A336" s="156">
        <v>166.998659</v>
      </c>
      <c r="B336" s="157">
        <v>9.0000000000000006E-5</v>
      </c>
      <c r="C336" s="157">
        <v>1.581372</v>
      </c>
      <c r="D336" s="157">
        <v>0.51907700000000001</v>
      </c>
      <c r="E336" s="157">
        <v>0.30042099999999999</v>
      </c>
      <c r="F336" s="157">
        <v>0.24279600000000001</v>
      </c>
      <c r="G336" s="157">
        <v>0.98562000000000005</v>
      </c>
      <c r="H336" s="157">
        <v>0.97847200000000001</v>
      </c>
      <c r="I336" s="157">
        <v>0.99390800000000001</v>
      </c>
      <c r="J336" s="157">
        <v>0.99162600000000001</v>
      </c>
      <c r="K336" s="45">
        <v>6.6111111111111107E-2</v>
      </c>
    </row>
    <row r="337" spans="1:11" x14ac:dyDescent="0.3">
      <c r="A337" s="156">
        <v>167.49899400000001</v>
      </c>
      <c r="B337" s="157">
        <v>9.0000000000000006E-5</v>
      </c>
      <c r="C337" s="157">
        <v>1.6843109999999999</v>
      </c>
      <c r="D337" s="157">
        <v>0.55010999999999999</v>
      </c>
      <c r="E337" s="157">
        <v>0.31351099999999998</v>
      </c>
      <c r="F337" s="157">
        <v>0.27057900000000001</v>
      </c>
      <c r="G337" s="157">
        <v>0.98616599999999999</v>
      </c>
      <c r="H337" s="157">
        <v>0.97924900000000004</v>
      </c>
      <c r="I337" s="157">
        <v>0.99398699999999995</v>
      </c>
      <c r="J337" s="157">
        <v>0.99217699999999998</v>
      </c>
      <c r="K337" s="45">
        <v>7.4317129629629622E-2</v>
      </c>
    </row>
    <row r="338" spans="1:11" x14ac:dyDescent="0.3">
      <c r="A338" s="156">
        <v>167.998659</v>
      </c>
      <c r="B338" s="157">
        <v>9.0000000000000006E-5</v>
      </c>
      <c r="C338" s="157">
        <v>1.6736850000000001</v>
      </c>
      <c r="D338" s="157">
        <v>0.55554999999999999</v>
      </c>
      <c r="E338" s="157">
        <v>0.30890099999999998</v>
      </c>
      <c r="F338" s="157">
        <v>0.25368400000000002</v>
      </c>
      <c r="G338" s="157">
        <v>0.98454799999999998</v>
      </c>
      <c r="H338" s="157">
        <v>0.97661600000000004</v>
      </c>
      <c r="I338" s="157">
        <v>0.99329599999999996</v>
      </c>
      <c r="J338" s="157">
        <v>0.99166699999999997</v>
      </c>
      <c r="K338" s="45">
        <v>8.2442129629629629E-2</v>
      </c>
    </row>
    <row r="339" spans="1:11" x14ac:dyDescent="0.3">
      <c r="A339" s="156">
        <v>168.49899400000001</v>
      </c>
      <c r="B339" s="157">
        <v>9.0000000000000006E-5</v>
      </c>
      <c r="C339" s="157">
        <v>1.7111149999999999</v>
      </c>
      <c r="D339" s="157">
        <v>0.56507700000000005</v>
      </c>
      <c r="E339" s="157">
        <v>0.31180799999999997</v>
      </c>
      <c r="F339" s="157">
        <v>0.269154</v>
      </c>
      <c r="G339" s="157">
        <v>0.98487000000000002</v>
      </c>
      <c r="H339" s="157">
        <v>0.97684899999999997</v>
      </c>
      <c r="I339" s="157">
        <v>0.99402599999999997</v>
      </c>
      <c r="J339" s="157">
        <v>0.99175800000000003</v>
      </c>
      <c r="K339" s="45">
        <v>9.0590277777777783E-2</v>
      </c>
    </row>
    <row r="340" spans="1:11" x14ac:dyDescent="0.3">
      <c r="A340" s="156">
        <v>168.998659</v>
      </c>
      <c r="B340" s="157">
        <v>9.0000000000000006E-5</v>
      </c>
      <c r="C340" s="157">
        <v>1.6307640000000001</v>
      </c>
      <c r="D340" s="157">
        <v>0.53185499999999997</v>
      </c>
      <c r="E340" s="157">
        <v>0.30760399999999999</v>
      </c>
      <c r="F340" s="157">
        <v>0.25944899999999999</v>
      </c>
      <c r="G340" s="157">
        <v>0.98579300000000003</v>
      </c>
      <c r="H340" s="157">
        <v>0.97898700000000005</v>
      </c>
      <c r="I340" s="157">
        <v>0.99387999999999999</v>
      </c>
      <c r="J340" s="157">
        <v>0.99131599999999997</v>
      </c>
      <c r="K340" s="45">
        <v>9.8703703703703696E-2</v>
      </c>
    </row>
    <row r="341" spans="1:11" x14ac:dyDescent="0.3">
      <c r="A341" s="156">
        <v>169.49899400000001</v>
      </c>
      <c r="B341" s="157">
        <v>9.0000000000000006E-5</v>
      </c>
      <c r="C341" s="157">
        <v>1.6103289999999999</v>
      </c>
      <c r="D341" s="157">
        <v>0.53275399999999995</v>
      </c>
      <c r="E341" s="157">
        <v>0.29898799999999998</v>
      </c>
      <c r="F341" s="157">
        <v>0.245833</v>
      </c>
      <c r="G341" s="157">
        <v>0.98564600000000002</v>
      </c>
      <c r="H341" s="157">
        <v>0.97855499999999995</v>
      </c>
      <c r="I341" s="157">
        <v>0.993977</v>
      </c>
      <c r="J341" s="157">
        <v>0.99149900000000002</v>
      </c>
      <c r="K341" s="45">
        <v>0.10688657407407408</v>
      </c>
    </row>
    <row r="342" spans="1:11" x14ac:dyDescent="0.3">
      <c r="A342" s="156">
        <v>169.998659</v>
      </c>
      <c r="B342" s="157">
        <v>9.0000000000000006E-5</v>
      </c>
      <c r="C342" s="157">
        <v>1.6261099999999999</v>
      </c>
      <c r="D342" s="157">
        <v>0.53387399999999996</v>
      </c>
      <c r="E342" s="157">
        <v>0.29764299999999999</v>
      </c>
      <c r="F342" s="157">
        <v>0.26072000000000001</v>
      </c>
      <c r="G342" s="157">
        <v>0.98535799999999996</v>
      </c>
      <c r="H342" s="157">
        <v>0.97761500000000001</v>
      </c>
      <c r="I342" s="157">
        <v>0.99421999999999999</v>
      </c>
      <c r="J342" s="157">
        <v>0.991981</v>
      </c>
      <c r="K342" s="45">
        <v>0.11498842592592594</v>
      </c>
    </row>
    <row r="343" spans="1:11" x14ac:dyDescent="0.3">
      <c r="A343" s="156">
        <v>170.49899400000001</v>
      </c>
      <c r="B343" s="157">
        <v>8.6000000000000003E-5</v>
      </c>
      <c r="C343" s="157">
        <v>1.6741459999999999</v>
      </c>
      <c r="D343" s="157">
        <v>0.54740999999999995</v>
      </c>
      <c r="E343" s="157">
        <v>0.31091200000000002</v>
      </c>
      <c r="F343" s="157">
        <v>0.26841500000000001</v>
      </c>
      <c r="G343" s="157">
        <v>0.98500500000000002</v>
      </c>
      <c r="H343" s="157">
        <v>0.97739100000000001</v>
      </c>
      <c r="I343" s="157">
        <v>0.99371900000000002</v>
      </c>
      <c r="J343" s="157">
        <v>0.99151699999999998</v>
      </c>
      <c r="K343" s="45">
        <v>0.12311342592592593</v>
      </c>
    </row>
    <row r="344" spans="1:11" x14ac:dyDescent="0.3">
      <c r="A344" s="156">
        <v>170.998659</v>
      </c>
      <c r="B344" s="157">
        <v>8.6000000000000003E-5</v>
      </c>
      <c r="C344" s="157">
        <v>1.6419109999999999</v>
      </c>
      <c r="D344" s="157">
        <v>0.53773700000000002</v>
      </c>
      <c r="E344" s="157">
        <v>0.30656099999999997</v>
      </c>
      <c r="F344" s="157">
        <v>0.259876</v>
      </c>
      <c r="G344" s="157">
        <v>0.98515399999999997</v>
      </c>
      <c r="H344" s="157">
        <v>0.97733700000000001</v>
      </c>
      <c r="I344" s="157">
        <v>0.99435600000000002</v>
      </c>
      <c r="J344" s="157">
        <v>0.99158500000000005</v>
      </c>
      <c r="K344" s="45">
        <v>0.13126157407407407</v>
      </c>
    </row>
    <row r="345" spans="1:11" x14ac:dyDescent="0.3">
      <c r="A345" s="156">
        <v>171.49899400000001</v>
      </c>
      <c r="B345" s="157">
        <v>8.6000000000000003E-5</v>
      </c>
      <c r="C345" s="157">
        <v>1.634557</v>
      </c>
      <c r="D345" s="157">
        <v>0.53536799999999996</v>
      </c>
      <c r="E345" s="157">
        <v>0.30454300000000001</v>
      </c>
      <c r="F345" s="157">
        <v>0.25927800000000001</v>
      </c>
      <c r="G345" s="157">
        <v>0.98524199999999995</v>
      </c>
      <c r="H345" s="157">
        <v>0.97801099999999996</v>
      </c>
      <c r="I345" s="157">
        <v>0.99336199999999997</v>
      </c>
      <c r="J345" s="157">
        <v>0.99158599999999997</v>
      </c>
      <c r="K345" s="45">
        <v>0.13942129629629629</v>
      </c>
    </row>
    <row r="346" spans="1:11" x14ac:dyDescent="0.3">
      <c r="A346" s="156">
        <v>171.998659</v>
      </c>
      <c r="B346" s="157">
        <v>8.6000000000000003E-5</v>
      </c>
      <c r="C346" s="157">
        <v>1.6480319999999999</v>
      </c>
      <c r="D346" s="157">
        <v>0.54086199999999995</v>
      </c>
      <c r="E346" s="157">
        <v>0.30530499999999999</v>
      </c>
      <c r="F346" s="157">
        <v>0.26100400000000001</v>
      </c>
      <c r="G346" s="157">
        <v>0.98453400000000002</v>
      </c>
      <c r="H346" s="157">
        <v>0.97622100000000001</v>
      </c>
      <c r="I346" s="157">
        <v>0.99392599999999998</v>
      </c>
      <c r="J346" s="157">
        <v>0.99176900000000001</v>
      </c>
      <c r="K346" s="45">
        <v>0.14769675925925926</v>
      </c>
    </row>
    <row r="347" spans="1:11" x14ac:dyDescent="0.3">
      <c r="A347" s="156">
        <v>172.49899400000001</v>
      </c>
      <c r="B347" s="157">
        <v>8.6000000000000003E-5</v>
      </c>
      <c r="C347" s="157">
        <v>1.730113</v>
      </c>
      <c r="D347" s="157">
        <v>0.56943299999999997</v>
      </c>
      <c r="E347" s="157">
        <v>0.32079000000000002</v>
      </c>
      <c r="F347" s="157">
        <v>0.270457</v>
      </c>
      <c r="G347" s="157">
        <v>0.98515299999999995</v>
      </c>
      <c r="H347" s="157">
        <v>0.97723800000000005</v>
      </c>
      <c r="I347" s="157">
        <v>0.99417</v>
      </c>
      <c r="J347" s="157">
        <v>0.99196600000000001</v>
      </c>
      <c r="K347" s="45">
        <v>0.15599537037037037</v>
      </c>
    </row>
    <row r="348" spans="1:11" x14ac:dyDescent="0.3">
      <c r="A348" s="156">
        <v>172.998659</v>
      </c>
      <c r="B348" s="157">
        <v>8.6000000000000003E-5</v>
      </c>
      <c r="C348" s="157">
        <v>1.576616</v>
      </c>
      <c r="D348" s="157">
        <v>0.51598500000000003</v>
      </c>
      <c r="E348" s="157">
        <v>0.29766199999999998</v>
      </c>
      <c r="F348" s="157">
        <v>0.24698400000000001</v>
      </c>
      <c r="G348" s="157">
        <v>0.98544500000000002</v>
      </c>
      <c r="H348" s="157">
        <v>0.97758199999999995</v>
      </c>
      <c r="I348" s="157">
        <v>0.99402100000000004</v>
      </c>
      <c r="J348" s="157">
        <v>0.99259600000000003</v>
      </c>
      <c r="K348" s="45">
        <v>0.16418981481481482</v>
      </c>
    </row>
    <row r="349" spans="1:11" x14ac:dyDescent="0.3">
      <c r="A349" s="156">
        <v>173.49899400000001</v>
      </c>
      <c r="B349" s="157">
        <v>8.6000000000000003E-5</v>
      </c>
      <c r="C349" s="157">
        <v>1.5370060000000001</v>
      </c>
      <c r="D349" s="157">
        <v>0.50680400000000003</v>
      </c>
      <c r="E349" s="157">
        <v>0.28800599999999998</v>
      </c>
      <c r="F349" s="157">
        <v>0.23539299999999999</v>
      </c>
      <c r="G349" s="157">
        <v>0.98555899999999996</v>
      </c>
      <c r="H349" s="157">
        <v>0.97801700000000003</v>
      </c>
      <c r="I349" s="157">
        <v>0.99410500000000002</v>
      </c>
      <c r="J349" s="157">
        <v>0.99209599999999998</v>
      </c>
      <c r="K349" s="45">
        <v>0.17245370370370372</v>
      </c>
    </row>
    <row r="350" spans="1:11" x14ac:dyDescent="0.3">
      <c r="A350" s="156">
        <v>173.998659</v>
      </c>
      <c r="B350" s="157">
        <v>8.6000000000000003E-5</v>
      </c>
      <c r="C350" s="157">
        <v>1.710026</v>
      </c>
      <c r="D350" s="157">
        <v>0.55972100000000002</v>
      </c>
      <c r="E350" s="157">
        <v>0.31892999999999999</v>
      </c>
      <c r="F350" s="157">
        <v>0.27165299999999998</v>
      </c>
      <c r="G350" s="157">
        <v>0.98527399999999998</v>
      </c>
      <c r="H350" s="157">
        <v>0.97761600000000004</v>
      </c>
      <c r="I350" s="157">
        <v>0.99423399999999995</v>
      </c>
      <c r="J350" s="157">
        <v>0.99162899999999998</v>
      </c>
      <c r="K350" s="45">
        <v>0.18069444444444446</v>
      </c>
    </row>
    <row r="351" spans="1:11" x14ac:dyDescent="0.3">
      <c r="A351" s="156">
        <v>174.49899400000001</v>
      </c>
      <c r="B351" s="157">
        <v>8.6000000000000003E-5</v>
      </c>
      <c r="C351" s="157">
        <v>1.6821189999999999</v>
      </c>
      <c r="D351" s="157">
        <v>0.55521500000000001</v>
      </c>
      <c r="E351" s="157">
        <v>0.30879200000000001</v>
      </c>
      <c r="F351" s="157">
        <v>0.26289699999999999</v>
      </c>
      <c r="G351" s="157">
        <v>0.98534200000000005</v>
      </c>
      <c r="H351" s="157">
        <v>0.97738999999999998</v>
      </c>
      <c r="I351" s="157">
        <v>0.99456199999999995</v>
      </c>
      <c r="J351" s="157">
        <v>0.99202400000000002</v>
      </c>
      <c r="K351" s="45">
        <v>0.18884259259259259</v>
      </c>
    </row>
    <row r="352" spans="1:11" x14ac:dyDescent="0.3">
      <c r="A352" s="156">
        <v>174.998659</v>
      </c>
      <c r="B352" s="157">
        <v>8.6000000000000003E-5</v>
      </c>
      <c r="C352" s="157">
        <v>1.654012</v>
      </c>
      <c r="D352" s="157">
        <v>0.54801900000000003</v>
      </c>
      <c r="E352" s="157">
        <v>0.30054900000000001</v>
      </c>
      <c r="F352" s="157">
        <v>0.25742399999999999</v>
      </c>
      <c r="G352" s="157">
        <v>0.98481200000000002</v>
      </c>
      <c r="H352" s="157">
        <v>0.97645099999999996</v>
      </c>
      <c r="I352" s="157">
        <v>0.99412</v>
      </c>
      <c r="J352" s="157">
        <v>0.99222500000000002</v>
      </c>
      <c r="K352" s="45">
        <v>0.19694444444444445</v>
      </c>
    </row>
    <row r="353" spans="1:11" x14ac:dyDescent="0.3">
      <c r="A353" s="156">
        <v>175.49899400000001</v>
      </c>
      <c r="B353" s="157">
        <v>8.1000000000000004E-5</v>
      </c>
      <c r="C353" s="157">
        <v>1.6481669999999999</v>
      </c>
      <c r="D353" s="157">
        <v>0.53874100000000003</v>
      </c>
      <c r="E353" s="157">
        <v>0.30635699999999999</v>
      </c>
      <c r="F353" s="157">
        <v>0.26432699999999998</v>
      </c>
      <c r="G353" s="157">
        <v>0.98441100000000004</v>
      </c>
      <c r="H353" s="157">
        <v>0.97591399999999995</v>
      </c>
      <c r="I353" s="157">
        <v>0.993614</v>
      </c>
      <c r="J353" s="157">
        <v>0.99220200000000003</v>
      </c>
      <c r="K353" s="45">
        <v>0.2051273148148148</v>
      </c>
    </row>
    <row r="354" spans="1:11" x14ac:dyDescent="0.3">
      <c r="A354" s="156">
        <v>175.998659</v>
      </c>
      <c r="B354" s="157">
        <v>8.1000000000000004E-5</v>
      </c>
      <c r="C354" s="157">
        <v>1.6518379999999999</v>
      </c>
      <c r="D354" s="157">
        <v>0.54413500000000004</v>
      </c>
      <c r="E354" s="157">
        <v>0.30374099999999998</v>
      </c>
      <c r="F354" s="157">
        <v>0.25982699999999997</v>
      </c>
      <c r="G354" s="157">
        <v>0.985317</v>
      </c>
      <c r="H354" s="157">
        <v>0.97786600000000001</v>
      </c>
      <c r="I354" s="157">
        <v>0.99370700000000001</v>
      </c>
      <c r="J354" s="157">
        <v>0.99183100000000002</v>
      </c>
      <c r="K354" s="45">
        <v>0.21327546296296296</v>
      </c>
    </row>
    <row r="355" spans="1:11" x14ac:dyDescent="0.3">
      <c r="A355" s="156">
        <v>176.49899400000001</v>
      </c>
      <c r="B355" s="157">
        <v>8.1000000000000004E-5</v>
      </c>
      <c r="C355" s="157">
        <v>1.6342779999999999</v>
      </c>
      <c r="D355" s="157">
        <v>0.53809899999999999</v>
      </c>
      <c r="E355" s="157">
        <v>0.30310199999999998</v>
      </c>
      <c r="F355" s="157">
        <v>0.25497900000000001</v>
      </c>
      <c r="G355" s="157">
        <v>0.98577800000000004</v>
      </c>
      <c r="H355" s="157">
        <v>0.97823000000000004</v>
      </c>
      <c r="I355" s="157">
        <v>0.99452300000000005</v>
      </c>
      <c r="J355" s="157">
        <v>0.99213099999999999</v>
      </c>
      <c r="K355" s="45">
        <v>0.22144675925925927</v>
      </c>
    </row>
    <row r="356" spans="1:11" x14ac:dyDescent="0.3">
      <c r="A356" s="156">
        <v>176.998659</v>
      </c>
      <c r="B356" s="157">
        <v>8.1000000000000004E-5</v>
      </c>
      <c r="C356" s="157">
        <v>1.7121109999999999</v>
      </c>
      <c r="D356" s="157">
        <v>0.563226</v>
      </c>
      <c r="E356" s="157">
        <v>0.31585200000000002</v>
      </c>
      <c r="F356" s="157">
        <v>0.26980599999999999</v>
      </c>
      <c r="G356" s="157">
        <v>0.98616300000000001</v>
      </c>
      <c r="H356" s="157">
        <v>0.97935700000000003</v>
      </c>
      <c r="I356" s="157">
        <v>0.99412199999999995</v>
      </c>
      <c r="J356" s="157">
        <v>0.99181600000000003</v>
      </c>
      <c r="K356" s="45">
        <v>0.22965277777777779</v>
      </c>
    </row>
    <row r="357" spans="1:11" x14ac:dyDescent="0.3">
      <c r="A357" s="156">
        <v>177.49899400000001</v>
      </c>
      <c r="B357" s="157">
        <v>8.1000000000000004E-5</v>
      </c>
      <c r="C357" s="157">
        <v>1.772017</v>
      </c>
      <c r="D357" s="157">
        <v>0.58374400000000004</v>
      </c>
      <c r="E357" s="157">
        <v>0.32980599999999999</v>
      </c>
      <c r="F357" s="157">
        <v>0.27472299999999999</v>
      </c>
      <c r="G357" s="157">
        <v>0.98500900000000002</v>
      </c>
      <c r="H357" s="157">
        <v>0.97679499999999997</v>
      </c>
      <c r="I357" s="157">
        <v>0.99458199999999997</v>
      </c>
      <c r="J357" s="157">
        <v>0.991865</v>
      </c>
      <c r="K357" s="45">
        <v>0.23792824074074073</v>
      </c>
    </row>
    <row r="358" spans="1:11" x14ac:dyDescent="0.3">
      <c r="A358" s="156">
        <v>177.998659</v>
      </c>
      <c r="B358" s="157">
        <v>8.1000000000000004E-5</v>
      </c>
      <c r="C358" s="157">
        <v>1.69424</v>
      </c>
      <c r="D358" s="157">
        <v>0.55561700000000003</v>
      </c>
      <c r="E358" s="157">
        <v>0.31202299999999999</v>
      </c>
      <c r="F358" s="157">
        <v>0.27098299999999997</v>
      </c>
      <c r="G358" s="157">
        <v>0.98492400000000002</v>
      </c>
      <c r="H358" s="157">
        <v>0.977128</v>
      </c>
      <c r="I358" s="157">
        <v>0.99357799999999996</v>
      </c>
      <c r="J358" s="157">
        <v>0.99186200000000002</v>
      </c>
      <c r="K358" s="45">
        <v>0.24612268518518518</v>
      </c>
    </row>
    <row r="359" spans="1:11" x14ac:dyDescent="0.3">
      <c r="A359" s="156">
        <v>178.49899400000001</v>
      </c>
      <c r="B359" s="157">
        <v>8.1000000000000004E-5</v>
      </c>
      <c r="C359" s="157">
        <v>1.559911</v>
      </c>
      <c r="D359" s="157">
        <v>0.511015</v>
      </c>
      <c r="E359" s="157">
        <v>0.29444900000000002</v>
      </c>
      <c r="F359" s="157">
        <v>0.24343200000000001</v>
      </c>
      <c r="G359" s="157">
        <v>0.98501700000000003</v>
      </c>
      <c r="H359" s="157">
        <v>0.97732399999999997</v>
      </c>
      <c r="I359" s="157">
        <v>0.99341900000000005</v>
      </c>
      <c r="J359" s="157">
        <v>0.99200200000000005</v>
      </c>
      <c r="K359" s="45">
        <v>0.2543287037037037</v>
      </c>
    </row>
    <row r="360" spans="1:11" x14ac:dyDescent="0.3">
      <c r="A360" s="156">
        <v>178.998659</v>
      </c>
      <c r="B360" s="157">
        <v>8.1000000000000004E-5</v>
      </c>
      <c r="C360" s="157">
        <v>1.6661699999999999</v>
      </c>
      <c r="D360" s="157">
        <v>0.54061400000000004</v>
      </c>
      <c r="E360" s="157">
        <v>0.31325999999999998</v>
      </c>
      <c r="F360" s="157">
        <v>0.27168199999999998</v>
      </c>
      <c r="G360" s="157">
        <v>0.98561500000000002</v>
      </c>
      <c r="H360" s="157">
        <v>0.97841900000000004</v>
      </c>
      <c r="I360" s="157">
        <v>0.99379399999999996</v>
      </c>
      <c r="J360" s="157">
        <v>0.99182700000000001</v>
      </c>
      <c r="K360" s="45">
        <v>0.2625925925925926</v>
      </c>
    </row>
    <row r="361" spans="1:11" x14ac:dyDescent="0.3">
      <c r="A361" s="156">
        <v>179.49899400000001</v>
      </c>
      <c r="B361" s="157">
        <v>8.1000000000000004E-5</v>
      </c>
      <c r="C361" s="157">
        <v>1.7358210000000001</v>
      </c>
      <c r="D361" s="157">
        <v>0.57034799999999997</v>
      </c>
      <c r="E361" s="157">
        <v>0.32369500000000001</v>
      </c>
      <c r="F361" s="157">
        <v>0.27143</v>
      </c>
      <c r="G361" s="157">
        <v>0.98519999999999996</v>
      </c>
      <c r="H361" s="157">
        <v>0.97755300000000001</v>
      </c>
      <c r="I361" s="157">
        <v>0.99353599999999997</v>
      </c>
      <c r="J361" s="157">
        <v>0.99215699999999996</v>
      </c>
      <c r="K361" s="45">
        <v>0.2708564814814815</v>
      </c>
    </row>
    <row r="362" spans="1:11" x14ac:dyDescent="0.3">
      <c r="A362" s="156">
        <v>179.998659</v>
      </c>
      <c r="B362" s="157">
        <v>8.1000000000000004E-5</v>
      </c>
      <c r="C362" s="157">
        <v>1.785415</v>
      </c>
      <c r="D362" s="157">
        <v>0.58612200000000003</v>
      </c>
      <c r="E362" s="157">
        <v>0.33164399999999999</v>
      </c>
      <c r="F362" s="157">
        <v>0.281528</v>
      </c>
      <c r="G362" s="157">
        <v>0.98469899999999999</v>
      </c>
      <c r="H362" s="157">
        <v>0.97670199999999996</v>
      </c>
      <c r="I362" s="157">
        <v>0.993367</v>
      </c>
      <c r="J362" s="157">
        <v>0.99202400000000002</v>
      </c>
      <c r="K362" s="45">
        <v>0.27910879629629631</v>
      </c>
    </row>
    <row r="363" spans="1:11" x14ac:dyDescent="0.3">
      <c r="A363" s="156">
        <v>180.49899400000001</v>
      </c>
      <c r="B363" s="157">
        <v>8.1000000000000004E-5</v>
      </c>
      <c r="C363" s="157">
        <v>1.6071439999999999</v>
      </c>
      <c r="D363" s="157">
        <v>0.52505400000000002</v>
      </c>
      <c r="E363" s="157">
        <v>0.30041299999999999</v>
      </c>
      <c r="F363" s="157">
        <v>0.25662400000000002</v>
      </c>
      <c r="G363" s="157">
        <v>0.98511099999999996</v>
      </c>
      <c r="H363" s="157">
        <v>0.97753199999999996</v>
      </c>
      <c r="I363" s="157">
        <v>0.99307999999999996</v>
      </c>
      <c r="J363" s="157">
        <v>0.99230200000000002</v>
      </c>
      <c r="K363" s="45">
        <v>0.28730324074074076</v>
      </c>
    </row>
    <row r="364" spans="1:11" x14ac:dyDescent="0.3">
      <c r="A364" s="156">
        <v>180.998659</v>
      </c>
      <c r="B364" s="157">
        <v>8.1000000000000004E-5</v>
      </c>
      <c r="C364" s="157">
        <v>1.678545</v>
      </c>
      <c r="D364" s="157">
        <v>0.55378700000000003</v>
      </c>
      <c r="E364" s="157">
        <v>0.311367</v>
      </c>
      <c r="F364" s="157">
        <v>0.259604</v>
      </c>
      <c r="G364" s="157">
        <v>0.98476799999999998</v>
      </c>
      <c r="H364" s="157">
        <v>0.97640400000000005</v>
      </c>
      <c r="I364" s="157">
        <v>0.99433499999999997</v>
      </c>
      <c r="J364" s="157">
        <v>0.99192800000000003</v>
      </c>
      <c r="K364" s="45">
        <v>0.29552083333333334</v>
      </c>
    </row>
    <row r="365" spans="1:11" x14ac:dyDescent="0.3">
      <c r="A365" s="156">
        <v>181.49899400000001</v>
      </c>
      <c r="B365" s="157">
        <v>8.1000000000000004E-5</v>
      </c>
      <c r="C365" s="157">
        <v>1.6090739999999999</v>
      </c>
      <c r="D365" s="157">
        <v>0.52735699999999996</v>
      </c>
      <c r="E365" s="157">
        <v>0.29933300000000002</v>
      </c>
      <c r="F365" s="157">
        <v>0.255027</v>
      </c>
      <c r="G365" s="157">
        <v>0.98608499999999999</v>
      </c>
      <c r="H365" s="157">
        <v>0.97937700000000005</v>
      </c>
      <c r="I365" s="157">
        <v>0.99394400000000005</v>
      </c>
      <c r="J365" s="157">
        <v>0.99164399999999997</v>
      </c>
      <c r="K365" s="45">
        <v>0.30373842592592593</v>
      </c>
    </row>
    <row r="366" spans="1:11" x14ac:dyDescent="0.3">
      <c r="A366" s="156">
        <v>181.998659</v>
      </c>
      <c r="B366" s="157">
        <v>8.1000000000000004E-5</v>
      </c>
      <c r="C366" s="157">
        <v>1.604257</v>
      </c>
      <c r="D366" s="157">
        <v>0.52545399999999998</v>
      </c>
      <c r="E366" s="157">
        <v>0.29659999999999997</v>
      </c>
      <c r="F366" s="157">
        <v>0.256749</v>
      </c>
      <c r="G366" s="157">
        <v>0.98585500000000004</v>
      </c>
      <c r="H366" s="157">
        <v>0.97874099999999997</v>
      </c>
      <c r="I366" s="157">
        <v>0.99362600000000001</v>
      </c>
      <c r="J366" s="157">
        <v>0.99231400000000003</v>
      </c>
      <c r="K366" s="45">
        <v>0.31187500000000001</v>
      </c>
    </row>
    <row r="367" spans="1:11" x14ac:dyDescent="0.3">
      <c r="A367" s="156">
        <v>182.49899400000001</v>
      </c>
      <c r="B367" s="157">
        <v>7.7000000000000001E-5</v>
      </c>
      <c r="C367" s="157">
        <v>1.665977</v>
      </c>
      <c r="D367" s="157">
        <v>0.54983000000000004</v>
      </c>
      <c r="E367" s="157">
        <v>0.31044500000000003</v>
      </c>
      <c r="F367" s="157">
        <v>0.25587100000000002</v>
      </c>
      <c r="G367" s="157">
        <v>0.98508799999999996</v>
      </c>
      <c r="H367" s="157">
        <v>0.97733999999999999</v>
      </c>
      <c r="I367" s="157">
        <v>0.99389899999999998</v>
      </c>
      <c r="J367" s="157">
        <v>0.99177099999999996</v>
      </c>
      <c r="K367" s="45">
        <v>0.32012731481481482</v>
      </c>
    </row>
    <row r="368" spans="1:11" x14ac:dyDescent="0.3">
      <c r="A368" s="156">
        <v>182.998659</v>
      </c>
      <c r="B368" s="157">
        <v>7.7000000000000001E-5</v>
      </c>
      <c r="C368" s="157">
        <v>1.6471340000000001</v>
      </c>
      <c r="D368" s="157">
        <v>0.54041899999999998</v>
      </c>
      <c r="E368" s="157">
        <v>0.30675799999999998</v>
      </c>
      <c r="F368" s="157">
        <v>0.25953799999999999</v>
      </c>
      <c r="G368" s="157">
        <v>0.98491099999999998</v>
      </c>
      <c r="H368" s="157">
        <v>0.97692900000000005</v>
      </c>
      <c r="I368" s="157">
        <v>0.99388699999999996</v>
      </c>
      <c r="J368" s="157">
        <v>0.99189799999999995</v>
      </c>
      <c r="K368" s="45">
        <v>0.32829861111111108</v>
      </c>
    </row>
    <row r="369" spans="1:11" x14ac:dyDescent="0.3">
      <c r="A369" s="156">
        <v>183.49899400000001</v>
      </c>
      <c r="B369" s="157">
        <v>7.7000000000000001E-5</v>
      </c>
      <c r="C369" s="157">
        <v>1.729158</v>
      </c>
      <c r="D369" s="157">
        <v>0.57074100000000005</v>
      </c>
      <c r="E369" s="157">
        <v>0.31736599999999998</v>
      </c>
      <c r="F369" s="157">
        <v>0.27030999999999999</v>
      </c>
      <c r="G369" s="157">
        <v>0.98505399999999999</v>
      </c>
      <c r="H369" s="157">
        <v>0.97706700000000002</v>
      </c>
      <c r="I369" s="157">
        <v>0.99412900000000004</v>
      </c>
      <c r="J369" s="157">
        <v>0.99195299999999997</v>
      </c>
      <c r="K369" s="45">
        <v>0.33649305555555559</v>
      </c>
    </row>
    <row r="370" spans="1:11" x14ac:dyDescent="0.3">
      <c r="A370" s="156">
        <v>183.998659</v>
      </c>
      <c r="B370" s="157">
        <v>7.7000000000000001E-5</v>
      </c>
      <c r="C370" s="157">
        <v>1.58863</v>
      </c>
      <c r="D370" s="157">
        <v>0.52305299999999999</v>
      </c>
      <c r="E370" s="157">
        <v>0.29364600000000002</v>
      </c>
      <c r="F370" s="157">
        <v>0.24887799999999999</v>
      </c>
      <c r="G370" s="157">
        <v>0.98572099999999996</v>
      </c>
      <c r="H370" s="157">
        <v>0.97834399999999999</v>
      </c>
      <c r="I370" s="157">
        <v>0.99402500000000005</v>
      </c>
      <c r="J370" s="157">
        <v>0.99217200000000005</v>
      </c>
      <c r="K370" s="45">
        <v>0.34464120370370371</v>
      </c>
    </row>
    <row r="371" spans="1:11" x14ac:dyDescent="0.3">
      <c r="A371" s="156">
        <v>184.49899400000001</v>
      </c>
      <c r="B371" s="157">
        <v>7.7000000000000001E-5</v>
      </c>
      <c r="C371" s="157">
        <v>1.647221</v>
      </c>
      <c r="D371" s="157">
        <v>0.53756199999999998</v>
      </c>
      <c r="E371" s="157">
        <v>0.30717499999999998</v>
      </c>
      <c r="F371" s="157">
        <v>0.26492199999999999</v>
      </c>
      <c r="G371" s="157">
        <v>0.98557399999999995</v>
      </c>
      <c r="H371" s="157">
        <v>0.977877</v>
      </c>
      <c r="I371" s="157">
        <v>0.99482899999999996</v>
      </c>
      <c r="J371" s="157">
        <v>0.99171200000000004</v>
      </c>
      <c r="K371" s="45">
        <v>0.35288194444444443</v>
      </c>
    </row>
    <row r="372" spans="1:11" x14ac:dyDescent="0.3">
      <c r="A372" s="156">
        <v>184.998659</v>
      </c>
      <c r="B372" s="157">
        <v>7.7000000000000001E-5</v>
      </c>
      <c r="C372" s="157">
        <v>1.6244590000000001</v>
      </c>
      <c r="D372" s="157">
        <v>0.53638200000000003</v>
      </c>
      <c r="E372" s="157">
        <v>0.30187799999999998</v>
      </c>
      <c r="F372" s="157">
        <v>0.24981800000000001</v>
      </c>
      <c r="G372" s="157">
        <v>0.98543800000000004</v>
      </c>
      <c r="H372" s="157">
        <v>0.97754200000000002</v>
      </c>
      <c r="I372" s="157">
        <v>0.99487599999999998</v>
      </c>
      <c r="J372" s="157">
        <v>0.99179399999999995</v>
      </c>
      <c r="K372" s="45">
        <v>0.36108796296296292</v>
      </c>
    </row>
    <row r="373" spans="1:11" x14ac:dyDescent="0.3">
      <c r="A373" s="156">
        <v>185.49899400000001</v>
      </c>
      <c r="B373" s="157">
        <v>7.7000000000000001E-5</v>
      </c>
      <c r="C373" s="157">
        <v>1.6917819999999999</v>
      </c>
      <c r="D373" s="157">
        <v>0.55347299999999999</v>
      </c>
      <c r="E373" s="157">
        <v>0.31371100000000002</v>
      </c>
      <c r="F373" s="157">
        <v>0.27112599999999998</v>
      </c>
      <c r="G373" s="157">
        <v>0.98444799999999999</v>
      </c>
      <c r="H373" s="157">
        <v>0.97610799999999998</v>
      </c>
      <c r="I373" s="157">
        <v>0.99392199999999997</v>
      </c>
      <c r="J373" s="157">
        <v>0.99165499999999995</v>
      </c>
      <c r="K373" s="45">
        <v>0.36929398148148151</v>
      </c>
    </row>
    <row r="374" spans="1:11" x14ac:dyDescent="0.3">
      <c r="A374" s="156">
        <v>185.998659</v>
      </c>
      <c r="B374" s="157">
        <v>7.7000000000000001E-5</v>
      </c>
      <c r="C374" s="157">
        <v>1.5982719999999999</v>
      </c>
      <c r="D374" s="157">
        <v>0.52525900000000003</v>
      </c>
      <c r="E374" s="157">
        <v>0.29615799999999998</v>
      </c>
      <c r="F374" s="157">
        <v>0.25159700000000002</v>
      </c>
      <c r="G374" s="157">
        <v>0.98493600000000003</v>
      </c>
      <c r="H374" s="157">
        <v>0.97675500000000004</v>
      </c>
      <c r="I374" s="157">
        <v>0.994282</v>
      </c>
      <c r="J374" s="157">
        <v>0.99195299999999997</v>
      </c>
      <c r="K374" s="45">
        <v>0.37741898148148145</v>
      </c>
    </row>
    <row r="375" spans="1:11" x14ac:dyDescent="0.3">
      <c r="A375" s="156">
        <v>186.49899400000001</v>
      </c>
      <c r="B375" s="157">
        <v>7.7000000000000001E-5</v>
      </c>
      <c r="C375" s="157">
        <v>1.6683220000000001</v>
      </c>
      <c r="D375" s="157">
        <v>0.55046600000000001</v>
      </c>
      <c r="E375" s="157">
        <v>0.30872100000000002</v>
      </c>
      <c r="F375" s="157">
        <v>0.25866800000000001</v>
      </c>
      <c r="G375" s="157">
        <v>0.98538000000000003</v>
      </c>
      <c r="H375" s="157">
        <v>0.97768600000000006</v>
      </c>
      <c r="I375" s="157">
        <v>0.99401399999999995</v>
      </c>
      <c r="J375" s="157">
        <v>0.99213399999999996</v>
      </c>
      <c r="K375" s="45">
        <v>0.38564814814814818</v>
      </c>
    </row>
    <row r="376" spans="1:11" x14ac:dyDescent="0.3">
      <c r="A376" s="156">
        <v>186.998659</v>
      </c>
      <c r="B376" s="157">
        <v>7.7000000000000001E-5</v>
      </c>
      <c r="C376" s="157">
        <v>1.6941539999999999</v>
      </c>
      <c r="D376" s="157">
        <v>0.55262100000000003</v>
      </c>
      <c r="E376" s="157">
        <v>0.31752200000000003</v>
      </c>
      <c r="F376" s="157">
        <v>0.27138899999999999</v>
      </c>
      <c r="G376" s="157">
        <v>0.985429</v>
      </c>
      <c r="H376" s="157">
        <v>0.97826599999999997</v>
      </c>
      <c r="I376" s="157">
        <v>0.99334</v>
      </c>
      <c r="J376" s="157">
        <v>0.99184600000000001</v>
      </c>
      <c r="K376" s="45">
        <v>0.39384259259259258</v>
      </c>
    </row>
    <row r="377" spans="1:11" x14ac:dyDescent="0.3">
      <c r="A377" s="156">
        <v>187.49899400000001</v>
      </c>
      <c r="B377" s="157">
        <v>7.3999999999999996E-5</v>
      </c>
      <c r="C377" s="157">
        <v>1.5529379999999999</v>
      </c>
      <c r="D377" s="157">
        <v>0.50695500000000004</v>
      </c>
      <c r="E377" s="157">
        <v>0.28792099999999998</v>
      </c>
      <c r="F377" s="157">
        <v>0.25110700000000002</v>
      </c>
      <c r="G377" s="157">
        <v>0.98490599999999995</v>
      </c>
      <c r="H377" s="157">
        <v>0.97753199999999996</v>
      </c>
      <c r="I377" s="157">
        <v>0.99268900000000004</v>
      </c>
      <c r="J377" s="157">
        <v>0.99187199999999998</v>
      </c>
      <c r="K377" s="45">
        <v>0.40201388888888889</v>
      </c>
    </row>
    <row r="378" spans="1:11" x14ac:dyDescent="0.3">
      <c r="A378" s="156">
        <v>187.998659</v>
      </c>
      <c r="B378" s="157">
        <v>7.3999999999999996E-5</v>
      </c>
      <c r="C378" s="157">
        <v>1.6689290000000001</v>
      </c>
      <c r="D378" s="157">
        <v>0.54443799999999998</v>
      </c>
      <c r="E378" s="157">
        <v>0.31158400000000003</v>
      </c>
      <c r="F378" s="157">
        <v>0.26846799999999998</v>
      </c>
      <c r="G378" s="157">
        <v>0.98482499999999995</v>
      </c>
      <c r="H378" s="157">
        <v>0.97715300000000005</v>
      </c>
      <c r="I378" s="157">
        <v>0.99305100000000002</v>
      </c>
      <c r="J378" s="157">
        <v>0.99194499999999997</v>
      </c>
      <c r="K378" s="45">
        <v>0.41021990740740738</v>
      </c>
    </row>
    <row r="379" spans="1:11" x14ac:dyDescent="0.3">
      <c r="A379" s="156">
        <v>188.49899400000001</v>
      </c>
      <c r="B379" s="157">
        <v>7.3999999999999996E-5</v>
      </c>
      <c r="C379" s="157">
        <v>1.6852609999999999</v>
      </c>
      <c r="D379" s="157">
        <v>0.55268099999999998</v>
      </c>
      <c r="E379" s="157">
        <v>0.31368699999999999</v>
      </c>
      <c r="F379" s="157">
        <v>0.266212</v>
      </c>
      <c r="G379" s="157">
        <v>0.984796</v>
      </c>
      <c r="H379" s="157">
        <v>0.976769</v>
      </c>
      <c r="I379" s="157">
        <v>0.99357600000000001</v>
      </c>
      <c r="J379" s="157">
        <v>0.99207199999999995</v>
      </c>
      <c r="K379" s="45">
        <v>0.41847222222222219</v>
      </c>
    </row>
    <row r="380" spans="1:11" x14ac:dyDescent="0.3">
      <c r="A380" s="156">
        <v>188.998659</v>
      </c>
      <c r="B380" s="157">
        <v>7.3999999999999996E-5</v>
      </c>
      <c r="C380" s="157">
        <v>1.663216</v>
      </c>
      <c r="D380" s="157">
        <v>0.54673700000000003</v>
      </c>
      <c r="E380" s="157">
        <v>0.30838599999999999</v>
      </c>
      <c r="F380" s="157">
        <v>0.26135599999999998</v>
      </c>
      <c r="G380" s="157">
        <v>0.98479300000000003</v>
      </c>
      <c r="H380" s="157">
        <v>0.97674799999999995</v>
      </c>
      <c r="I380" s="157">
        <v>0.99371399999999999</v>
      </c>
      <c r="J380" s="157">
        <v>0.99196200000000001</v>
      </c>
      <c r="K380" s="45">
        <v>0.42659722222222224</v>
      </c>
    </row>
    <row r="381" spans="1:11" x14ac:dyDescent="0.3">
      <c r="A381" s="156">
        <v>189.49899400000001</v>
      </c>
      <c r="B381" s="157">
        <v>7.3999999999999996E-5</v>
      </c>
      <c r="C381" s="157">
        <v>1.5564979999999999</v>
      </c>
      <c r="D381" s="157">
        <v>0.514123</v>
      </c>
      <c r="E381" s="157">
        <v>0.28658400000000001</v>
      </c>
      <c r="F381" s="157">
        <v>0.24166799999999999</v>
      </c>
      <c r="G381" s="157">
        <v>0.98545300000000002</v>
      </c>
      <c r="H381" s="157">
        <v>0.97829100000000002</v>
      </c>
      <c r="I381" s="157">
        <v>0.99325699999999995</v>
      </c>
      <c r="J381" s="157">
        <v>0.99197100000000005</v>
      </c>
      <c r="K381" s="45">
        <v>0.4347569444444444</v>
      </c>
    </row>
    <row r="382" spans="1:11" x14ac:dyDescent="0.3">
      <c r="A382" s="156">
        <v>189.998659</v>
      </c>
      <c r="B382" s="157">
        <v>7.3999999999999996E-5</v>
      </c>
      <c r="C382" s="157">
        <v>1.712345</v>
      </c>
      <c r="D382" s="157">
        <v>0.56040400000000001</v>
      </c>
      <c r="E382" s="157">
        <v>0.31639099999999998</v>
      </c>
      <c r="F382" s="157">
        <v>0.27514499999999997</v>
      </c>
      <c r="G382" s="157">
        <v>0.98616400000000004</v>
      </c>
      <c r="H382" s="157">
        <v>0.979352</v>
      </c>
      <c r="I382" s="157">
        <v>0.99384799999999995</v>
      </c>
      <c r="J382" s="157">
        <v>0.99210299999999996</v>
      </c>
      <c r="K382" s="45">
        <v>0.44293981481481487</v>
      </c>
    </row>
    <row r="383" spans="1:11" x14ac:dyDescent="0.3">
      <c r="A383" s="156">
        <v>190.49899400000001</v>
      </c>
      <c r="B383" s="157">
        <v>7.3999999999999996E-5</v>
      </c>
      <c r="C383" s="157">
        <v>1.538837</v>
      </c>
      <c r="D383" s="157">
        <v>0.50083900000000003</v>
      </c>
      <c r="E383" s="157">
        <v>0.28737600000000002</v>
      </c>
      <c r="F383" s="157">
        <v>0.24978400000000001</v>
      </c>
      <c r="G383" s="157">
        <v>0.98507500000000003</v>
      </c>
      <c r="H383" s="157">
        <v>0.97672999999999999</v>
      </c>
      <c r="I383" s="157">
        <v>0.99441199999999996</v>
      </c>
      <c r="J383" s="157">
        <v>0.99243000000000003</v>
      </c>
      <c r="K383" s="45">
        <v>0.45108796296296294</v>
      </c>
    </row>
    <row r="384" spans="1:11" x14ac:dyDescent="0.3">
      <c r="A384" s="156">
        <v>190.998659</v>
      </c>
      <c r="B384" s="157">
        <v>7.3999999999999996E-5</v>
      </c>
      <c r="C384" s="157">
        <v>1.66764</v>
      </c>
      <c r="D384" s="157">
        <v>0.54475300000000004</v>
      </c>
      <c r="E384" s="157">
        <v>0.31463099999999999</v>
      </c>
      <c r="F384" s="157">
        <v>0.26350400000000002</v>
      </c>
      <c r="G384" s="157">
        <v>0.98472800000000005</v>
      </c>
      <c r="H384" s="157">
        <v>0.97624100000000003</v>
      </c>
      <c r="I384" s="157">
        <v>0.99408099999999999</v>
      </c>
      <c r="J384" s="157">
        <v>0.99234900000000004</v>
      </c>
      <c r="K384" s="45">
        <v>0.45938657407407407</v>
      </c>
    </row>
    <row r="385" spans="1:11" x14ac:dyDescent="0.3">
      <c r="A385" s="156">
        <v>191.49899400000001</v>
      </c>
      <c r="B385" s="157">
        <v>7.3999999999999996E-5</v>
      </c>
      <c r="C385" s="157">
        <v>1.675179</v>
      </c>
      <c r="D385" s="157">
        <v>0.55213800000000002</v>
      </c>
      <c r="E385" s="157">
        <v>0.310168</v>
      </c>
      <c r="F385" s="157">
        <v>0.26073499999999999</v>
      </c>
      <c r="G385" s="157">
        <v>0.98525099999999999</v>
      </c>
      <c r="H385" s="157">
        <v>0.97724100000000003</v>
      </c>
      <c r="I385" s="157">
        <v>0.99418700000000004</v>
      </c>
      <c r="J385" s="157">
        <v>0.99233400000000005</v>
      </c>
      <c r="K385" s="45">
        <v>0.46765046296296298</v>
      </c>
    </row>
    <row r="386" spans="1:11" x14ac:dyDescent="0.3">
      <c r="A386" s="156">
        <v>191.998659</v>
      </c>
      <c r="B386" s="157">
        <v>7.3999999999999996E-5</v>
      </c>
      <c r="C386" s="157">
        <v>1.685848</v>
      </c>
      <c r="D386" s="157">
        <v>0.54941200000000001</v>
      </c>
      <c r="E386" s="157">
        <v>0.31364999999999998</v>
      </c>
      <c r="F386" s="157">
        <v>0.27337299999999998</v>
      </c>
      <c r="G386" s="157">
        <v>0.98510900000000001</v>
      </c>
      <c r="H386" s="157">
        <v>0.97738899999999995</v>
      </c>
      <c r="I386" s="157">
        <v>0.99362300000000003</v>
      </c>
      <c r="J386" s="157">
        <v>0.99203399999999997</v>
      </c>
      <c r="K386" s="45">
        <v>0.47577546296296297</v>
      </c>
    </row>
    <row r="387" spans="1:11" x14ac:dyDescent="0.3">
      <c r="A387" s="156">
        <v>192.49899400000001</v>
      </c>
      <c r="B387" s="157">
        <v>6.9999999999999994E-5</v>
      </c>
      <c r="C387" s="157">
        <v>1.7721229999999999</v>
      </c>
      <c r="D387" s="157">
        <v>0.58266300000000004</v>
      </c>
      <c r="E387" s="157">
        <v>0.333596</v>
      </c>
      <c r="F387" s="157">
        <v>0.2732</v>
      </c>
      <c r="G387" s="157">
        <v>0.986066</v>
      </c>
      <c r="H387" s="157">
        <v>0.97909900000000005</v>
      </c>
      <c r="I387" s="157">
        <v>0.99377700000000002</v>
      </c>
      <c r="J387" s="157">
        <v>0.99228899999999998</v>
      </c>
      <c r="K387" s="45">
        <v>0.48399305555555555</v>
      </c>
    </row>
    <row r="388" spans="1:11" x14ac:dyDescent="0.3">
      <c r="A388" s="156">
        <v>192.998659</v>
      </c>
      <c r="B388" s="157">
        <v>6.9999999999999994E-5</v>
      </c>
      <c r="C388" s="157">
        <v>1.583183</v>
      </c>
      <c r="D388" s="157">
        <v>0.52038200000000001</v>
      </c>
      <c r="E388" s="157">
        <v>0.29017999999999999</v>
      </c>
      <c r="F388" s="157">
        <v>0.25223899999999999</v>
      </c>
      <c r="G388" s="157">
        <v>0.98548800000000003</v>
      </c>
      <c r="H388" s="157">
        <v>0.97769399999999995</v>
      </c>
      <c r="I388" s="157">
        <v>0.99429199999999995</v>
      </c>
      <c r="J388" s="157">
        <v>0.99227299999999996</v>
      </c>
      <c r="K388" s="45">
        <v>0.49204861111111109</v>
      </c>
    </row>
    <row r="389" spans="1:11" x14ac:dyDescent="0.3">
      <c r="A389" s="156">
        <v>193.49899400000001</v>
      </c>
      <c r="B389" s="157">
        <v>6.9999999999999994E-5</v>
      </c>
      <c r="C389" s="157">
        <v>1.560746</v>
      </c>
      <c r="D389" s="157">
        <v>0.51244900000000004</v>
      </c>
      <c r="E389" s="157">
        <v>0.29146499999999997</v>
      </c>
      <c r="F389" s="157">
        <v>0.24438299999999999</v>
      </c>
      <c r="G389" s="157">
        <v>0.98531500000000005</v>
      </c>
      <c r="H389" s="157">
        <v>0.97759700000000005</v>
      </c>
      <c r="I389" s="157">
        <v>0.993788</v>
      </c>
      <c r="J389" s="157">
        <v>0.99227799999999999</v>
      </c>
      <c r="K389" s="45">
        <v>0.5001620370370371</v>
      </c>
    </row>
    <row r="390" spans="1:11" x14ac:dyDescent="0.3">
      <c r="A390" s="156">
        <v>193.998659</v>
      </c>
      <c r="B390" s="157">
        <v>6.9999999999999994E-5</v>
      </c>
      <c r="C390" s="157">
        <v>1.6510720000000001</v>
      </c>
      <c r="D390" s="157">
        <v>0.54070499999999999</v>
      </c>
      <c r="E390" s="157">
        <v>0.30608200000000002</v>
      </c>
      <c r="F390" s="157">
        <v>0.26357900000000001</v>
      </c>
      <c r="G390" s="157">
        <v>0.98575800000000002</v>
      </c>
      <c r="H390" s="157">
        <v>0.97832300000000005</v>
      </c>
      <c r="I390" s="157">
        <v>0.99426400000000004</v>
      </c>
      <c r="J390" s="157">
        <v>0.99212299999999998</v>
      </c>
      <c r="K390" s="45">
        <v>0.50829861111111108</v>
      </c>
    </row>
    <row r="391" spans="1:11" x14ac:dyDescent="0.3">
      <c r="A391" s="156">
        <v>194.49899400000001</v>
      </c>
      <c r="B391" s="157">
        <v>6.9999999999999994E-5</v>
      </c>
      <c r="C391" s="157">
        <v>1.650687</v>
      </c>
      <c r="D391" s="157">
        <v>0.54459000000000002</v>
      </c>
      <c r="E391" s="157">
        <v>0.30437999999999998</v>
      </c>
      <c r="F391" s="157">
        <v>0.25712600000000002</v>
      </c>
      <c r="G391" s="157">
        <v>0.98463000000000001</v>
      </c>
      <c r="H391" s="157">
        <v>0.97642700000000004</v>
      </c>
      <c r="I391" s="157">
        <v>0.99392100000000005</v>
      </c>
      <c r="J391" s="157">
        <v>0.99174300000000004</v>
      </c>
      <c r="K391" s="45">
        <v>0.51643518518518516</v>
      </c>
    </row>
    <row r="392" spans="1:11" x14ac:dyDescent="0.3">
      <c r="A392" s="156">
        <v>194.998659</v>
      </c>
      <c r="B392" s="157">
        <v>6.9999999999999994E-5</v>
      </c>
      <c r="C392" s="157">
        <v>1.6689659999999999</v>
      </c>
      <c r="D392" s="157">
        <v>0.54555200000000004</v>
      </c>
      <c r="E392" s="157">
        <v>0.31232900000000002</v>
      </c>
      <c r="F392" s="157">
        <v>0.26553300000000002</v>
      </c>
      <c r="G392" s="157">
        <v>0.98534299999999997</v>
      </c>
      <c r="H392" s="157">
        <v>0.97757099999999997</v>
      </c>
      <c r="I392" s="157">
        <v>0.99398900000000001</v>
      </c>
      <c r="J392" s="157">
        <v>0.99224299999999999</v>
      </c>
      <c r="K392" s="45">
        <v>0.52457175925925925</v>
      </c>
    </row>
    <row r="393" spans="1:11" x14ac:dyDescent="0.3">
      <c r="A393" s="156">
        <v>195.49899400000001</v>
      </c>
      <c r="B393" s="157">
        <v>6.9999999999999994E-5</v>
      </c>
      <c r="C393" s="157">
        <v>1.7802420000000001</v>
      </c>
      <c r="D393" s="157">
        <v>0.58870100000000003</v>
      </c>
      <c r="E393" s="157">
        <v>0.327685</v>
      </c>
      <c r="F393" s="157">
        <v>0.27515600000000001</v>
      </c>
      <c r="G393" s="157">
        <v>0.98547099999999999</v>
      </c>
      <c r="H393" s="157">
        <v>0.97789599999999999</v>
      </c>
      <c r="I393" s="157">
        <v>0.99402900000000005</v>
      </c>
      <c r="J393" s="157">
        <v>0.99206300000000003</v>
      </c>
      <c r="K393" s="45">
        <v>0.53274305555555557</v>
      </c>
    </row>
    <row r="394" spans="1:11" x14ac:dyDescent="0.3">
      <c r="A394" s="156">
        <v>195.998659</v>
      </c>
      <c r="B394" s="157">
        <v>6.9999999999999994E-5</v>
      </c>
      <c r="C394" s="157">
        <v>1.6722699999999999</v>
      </c>
      <c r="D394" s="157">
        <v>0.54786999999999997</v>
      </c>
      <c r="E394" s="157">
        <v>0.30981700000000001</v>
      </c>
      <c r="F394" s="157">
        <v>0.26671400000000001</v>
      </c>
      <c r="G394" s="157">
        <v>0.98465400000000003</v>
      </c>
      <c r="H394" s="157">
        <v>0.97646900000000003</v>
      </c>
      <c r="I394" s="157">
        <v>0.99373199999999995</v>
      </c>
      <c r="J394" s="157">
        <v>0.99194599999999999</v>
      </c>
      <c r="K394" s="45">
        <v>0.54085648148148147</v>
      </c>
    </row>
    <row r="395" spans="1:11" x14ac:dyDescent="0.3">
      <c r="A395" s="156">
        <v>196.49899400000001</v>
      </c>
      <c r="B395" s="157">
        <v>6.9999999999999994E-5</v>
      </c>
      <c r="C395" s="157">
        <v>1.579647</v>
      </c>
      <c r="D395" s="157">
        <v>0.51691600000000004</v>
      </c>
      <c r="E395" s="157">
        <v>0.29049399999999997</v>
      </c>
      <c r="F395" s="157">
        <v>0.25532199999999999</v>
      </c>
      <c r="G395" s="157">
        <v>0.98508700000000005</v>
      </c>
      <c r="H395" s="157">
        <v>0.97732699999999995</v>
      </c>
      <c r="I395" s="157">
        <v>0.99383900000000003</v>
      </c>
      <c r="J395" s="157">
        <v>0.99185400000000001</v>
      </c>
      <c r="K395" s="45">
        <v>0.54894675925925929</v>
      </c>
    </row>
    <row r="396" spans="1:11" x14ac:dyDescent="0.3">
      <c r="A396" s="156">
        <v>196.998659</v>
      </c>
      <c r="B396" s="157">
        <v>6.9999999999999994E-5</v>
      </c>
      <c r="C396" s="157">
        <v>1.6471530000000001</v>
      </c>
      <c r="D396" s="157">
        <v>0.541771</v>
      </c>
      <c r="E396" s="157">
        <v>0.30712699999999998</v>
      </c>
      <c r="F396" s="157">
        <v>0.25648500000000002</v>
      </c>
      <c r="G396" s="157">
        <v>0.98526800000000003</v>
      </c>
      <c r="H396" s="157">
        <v>0.97784000000000004</v>
      </c>
      <c r="I396" s="157">
        <v>0.993788</v>
      </c>
      <c r="J396" s="157">
        <v>0.99160300000000001</v>
      </c>
      <c r="K396" s="45">
        <v>0.55701388888888892</v>
      </c>
    </row>
    <row r="397" spans="1:11" x14ac:dyDescent="0.3">
      <c r="A397" s="156">
        <v>197.49899400000001</v>
      </c>
      <c r="B397" s="157">
        <v>6.6000000000000005E-5</v>
      </c>
      <c r="C397" s="157">
        <v>1.6531979999999999</v>
      </c>
      <c r="D397" s="157">
        <v>0.54354000000000002</v>
      </c>
      <c r="E397" s="157">
        <v>0.30856699999999998</v>
      </c>
      <c r="F397" s="157">
        <v>0.25755</v>
      </c>
      <c r="G397" s="157">
        <v>0.98533199999999999</v>
      </c>
      <c r="H397" s="157">
        <v>0.97766299999999995</v>
      </c>
      <c r="I397" s="157">
        <v>0.99400900000000003</v>
      </c>
      <c r="J397" s="157">
        <v>0.99199400000000004</v>
      </c>
      <c r="K397" s="45">
        <v>0.56512731481481482</v>
      </c>
    </row>
    <row r="398" spans="1:11" x14ac:dyDescent="0.3">
      <c r="A398" s="156">
        <v>197.998659</v>
      </c>
      <c r="B398" s="157">
        <v>6.6000000000000005E-5</v>
      </c>
      <c r="C398" s="157">
        <v>1.6410940000000001</v>
      </c>
      <c r="D398" s="157">
        <v>0.53825800000000001</v>
      </c>
      <c r="E398" s="157">
        <v>0.29902899999999999</v>
      </c>
      <c r="F398" s="157">
        <v>0.26554800000000001</v>
      </c>
      <c r="G398" s="157">
        <v>0.98567199999999999</v>
      </c>
      <c r="H398" s="157">
        <v>0.97877099999999995</v>
      </c>
      <c r="I398" s="157">
        <v>0.99354799999999999</v>
      </c>
      <c r="J398" s="157">
        <v>0.99159799999999998</v>
      </c>
      <c r="K398" s="45">
        <v>0.57314814814814818</v>
      </c>
    </row>
    <row r="399" spans="1:11" x14ac:dyDescent="0.3">
      <c r="A399" s="156">
        <v>198.49899400000001</v>
      </c>
      <c r="B399" s="157">
        <v>6.6000000000000005E-5</v>
      </c>
      <c r="C399" s="157">
        <v>1.599607</v>
      </c>
      <c r="D399" s="157">
        <v>0.52571900000000005</v>
      </c>
      <c r="E399" s="157">
        <v>0.298981</v>
      </c>
      <c r="F399" s="157">
        <v>0.24918899999999999</v>
      </c>
      <c r="G399" s="157">
        <v>0.98561100000000001</v>
      </c>
      <c r="H399" s="157">
        <v>0.97797800000000001</v>
      </c>
      <c r="I399" s="157">
        <v>0.99460700000000002</v>
      </c>
      <c r="J399" s="157">
        <v>0.99188200000000004</v>
      </c>
      <c r="K399" s="45">
        <v>0.58121527777777782</v>
      </c>
    </row>
    <row r="400" spans="1:11" x14ac:dyDescent="0.3">
      <c r="A400" s="156">
        <v>198.998659</v>
      </c>
      <c r="B400" s="157">
        <v>6.6000000000000005E-5</v>
      </c>
      <c r="C400" s="157">
        <v>1.7644679999999999</v>
      </c>
      <c r="D400" s="157">
        <v>0.57517700000000005</v>
      </c>
      <c r="E400" s="157">
        <v>0.33378099999999999</v>
      </c>
      <c r="F400" s="157">
        <v>0.28033400000000003</v>
      </c>
      <c r="G400" s="157">
        <v>0.98560199999999998</v>
      </c>
      <c r="H400" s="157">
        <v>0.97824100000000003</v>
      </c>
      <c r="I400" s="157">
        <v>0.99386399999999997</v>
      </c>
      <c r="J400" s="157">
        <v>0.99206499999999997</v>
      </c>
      <c r="K400" s="45">
        <v>0.58930555555555553</v>
      </c>
    </row>
    <row r="401" spans="1:11" x14ac:dyDescent="0.3">
      <c r="A401" s="156">
        <v>199.49899400000001</v>
      </c>
      <c r="B401" s="157">
        <v>6.6000000000000005E-5</v>
      </c>
      <c r="C401" s="157">
        <v>1.7149719999999999</v>
      </c>
      <c r="D401" s="157">
        <v>0.55892699999999995</v>
      </c>
      <c r="E401" s="157">
        <v>0.322573</v>
      </c>
      <c r="F401" s="157">
        <v>0.27454499999999998</v>
      </c>
      <c r="G401" s="157">
        <v>0.98505500000000001</v>
      </c>
      <c r="H401" s="157">
        <v>0.97750199999999998</v>
      </c>
      <c r="I401" s="157">
        <v>0.99372099999999997</v>
      </c>
      <c r="J401" s="157">
        <v>0.99149399999999999</v>
      </c>
      <c r="K401" s="45">
        <v>0.59741898148148154</v>
      </c>
    </row>
    <row r="402" spans="1:11" x14ac:dyDescent="0.3">
      <c r="A402" s="156">
        <v>199.998659</v>
      </c>
      <c r="B402" s="157">
        <v>6.6000000000000005E-5</v>
      </c>
      <c r="C402" s="157">
        <v>1.6958169999999999</v>
      </c>
      <c r="D402" s="157">
        <v>0.55535299999999999</v>
      </c>
      <c r="E402" s="157">
        <v>0.31653900000000001</v>
      </c>
      <c r="F402" s="157">
        <v>0.26857300000000001</v>
      </c>
      <c r="G402" s="157">
        <v>0.98540799999999995</v>
      </c>
      <c r="H402" s="157">
        <v>0.97806300000000002</v>
      </c>
      <c r="I402" s="157">
        <v>0.993483</v>
      </c>
      <c r="J402" s="157">
        <v>0.99202199999999996</v>
      </c>
      <c r="K402" s="45">
        <v>0.60546296296296298</v>
      </c>
    </row>
    <row r="403" spans="1:11" x14ac:dyDescent="0.3">
      <c r="A403" s="156">
        <v>200.49899400000001</v>
      </c>
      <c r="B403" s="157">
        <v>6.6000000000000005E-5</v>
      </c>
      <c r="C403" s="157">
        <v>1.642601</v>
      </c>
      <c r="D403" s="157">
        <v>0.53656599999999999</v>
      </c>
      <c r="E403" s="157">
        <v>0.30428100000000002</v>
      </c>
      <c r="F403" s="157">
        <v>0.26518799999999998</v>
      </c>
      <c r="G403" s="157">
        <v>0.98529699999999998</v>
      </c>
      <c r="H403" s="157">
        <v>0.97787000000000002</v>
      </c>
      <c r="I403" s="157">
        <v>0.99326199999999998</v>
      </c>
      <c r="J403" s="157">
        <v>0.99218399999999995</v>
      </c>
      <c r="K403" s="45">
        <v>0.61351851851851846</v>
      </c>
    </row>
    <row r="404" spans="1:11" x14ac:dyDescent="0.3">
      <c r="A404" s="156">
        <v>200.998659</v>
      </c>
      <c r="B404" s="157">
        <v>6.6000000000000005E-5</v>
      </c>
      <c r="C404" s="157">
        <v>1.721098</v>
      </c>
      <c r="D404" s="157">
        <v>0.56334399999999996</v>
      </c>
      <c r="E404" s="157">
        <v>0.32064700000000002</v>
      </c>
      <c r="F404" s="157">
        <v>0.27376299999999998</v>
      </c>
      <c r="G404" s="157">
        <v>0.98574899999999999</v>
      </c>
      <c r="H404" s="157">
        <v>0.97870500000000005</v>
      </c>
      <c r="I404" s="157">
        <v>0.99409899999999995</v>
      </c>
      <c r="J404" s="157">
        <v>0.99148599999999998</v>
      </c>
      <c r="K404" s="45">
        <v>0.62159722222222225</v>
      </c>
    </row>
    <row r="405" spans="1:11" x14ac:dyDescent="0.3">
      <c r="A405" s="156">
        <v>201.49899400000001</v>
      </c>
      <c r="B405" s="157">
        <v>6.6000000000000005E-5</v>
      </c>
      <c r="C405" s="157">
        <v>1.687479</v>
      </c>
      <c r="D405" s="157">
        <v>0.55366499999999996</v>
      </c>
      <c r="E405" s="157">
        <v>0.31189099999999997</v>
      </c>
      <c r="F405" s="157">
        <v>0.26825700000000002</v>
      </c>
      <c r="G405" s="157">
        <v>0.98477599999999998</v>
      </c>
      <c r="H405" s="157">
        <v>0.976908</v>
      </c>
      <c r="I405" s="157">
        <v>0.99350499999999997</v>
      </c>
      <c r="J405" s="157">
        <v>0.99178100000000002</v>
      </c>
      <c r="K405" s="45">
        <v>0.62967592592592592</v>
      </c>
    </row>
    <row r="406" spans="1:11" x14ac:dyDescent="0.3">
      <c r="A406" s="156">
        <v>201.998659</v>
      </c>
      <c r="B406" s="157">
        <v>6.6000000000000005E-5</v>
      </c>
      <c r="C406" s="157">
        <v>1.5402979999999999</v>
      </c>
      <c r="D406" s="157">
        <v>0.49557499999999999</v>
      </c>
      <c r="E406" s="157">
        <v>0.28847499999999998</v>
      </c>
      <c r="F406" s="157">
        <v>0.26067299999999999</v>
      </c>
      <c r="G406" s="157">
        <v>0.98507900000000004</v>
      </c>
      <c r="H406" s="157">
        <v>0.97715300000000005</v>
      </c>
      <c r="I406" s="157">
        <v>0.99394899999999997</v>
      </c>
      <c r="J406" s="157">
        <v>0.99206300000000003</v>
      </c>
      <c r="K406" s="45">
        <v>0.63771990740740747</v>
      </c>
    </row>
    <row r="407" spans="1:11" x14ac:dyDescent="0.3">
      <c r="A407" s="156">
        <v>202.49899400000001</v>
      </c>
      <c r="B407" s="157">
        <v>6.3E-5</v>
      </c>
      <c r="C407" s="157">
        <v>1.7521180000000001</v>
      </c>
      <c r="D407" s="157">
        <v>0.57333100000000004</v>
      </c>
      <c r="E407" s="157">
        <v>0.33229199999999998</v>
      </c>
      <c r="F407" s="157">
        <v>0.27316400000000002</v>
      </c>
      <c r="G407" s="157">
        <v>0.98588699999999996</v>
      </c>
      <c r="H407" s="157">
        <v>0.97848299999999999</v>
      </c>
      <c r="I407" s="157">
        <v>0.99437500000000001</v>
      </c>
      <c r="J407" s="157">
        <v>0.99220900000000001</v>
      </c>
      <c r="K407" s="45">
        <v>0.64581018518518518</v>
      </c>
    </row>
    <row r="408" spans="1:11" x14ac:dyDescent="0.3">
      <c r="A408" s="156">
        <v>202.998659</v>
      </c>
      <c r="B408" s="157">
        <v>6.3E-5</v>
      </c>
      <c r="C408" s="157">
        <v>1.528575</v>
      </c>
      <c r="D408" s="157">
        <v>0.50518300000000005</v>
      </c>
      <c r="E408" s="157">
        <v>0.285051</v>
      </c>
      <c r="F408" s="157">
        <v>0.233158</v>
      </c>
      <c r="G408" s="157">
        <v>0.98558599999999996</v>
      </c>
      <c r="H408" s="157">
        <v>0.97798099999999999</v>
      </c>
      <c r="I408" s="157">
        <v>0.99401600000000001</v>
      </c>
      <c r="J408" s="157">
        <v>0.99236500000000005</v>
      </c>
      <c r="K408" s="45">
        <v>0.65380787037037036</v>
      </c>
    </row>
    <row r="409" spans="1:11" x14ac:dyDescent="0.3">
      <c r="A409" s="156">
        <v>203.49899400000001</v>
      </c>
      <c r="B409" s="157">
        <v>6.3E-5</v>
      </c>
      <c r="C409" s="157">
        <v>1.533874</v>
      </c>
      <c r="D409" s="157">
        <v>0.50112400000000001</v>
      </c>
      <c r="E409" s="157">
        <v>0.28848099999999999</v>
      </c>
      <c r="F409" s="157">
        <v>0.243144</v>
      </c>
      <c r="G409" s="157">
        <v>0.98545899999999997</v>
      </c>
      <c r="H409" s="157">
        <v>0.97770199999999996</v>
      </c>
      <c r="I409" s="157">
        <v>0.99440799999999996</v>
      </c>
      <c r="J409" s="157">
        <v>0.99202299999999999</v>
      </c>
      <c r="K409" s="45">
        <v>0.6618518518518518</v>
      </c>
    </row>
    <row r="410" spans="1:11" x14ac:dyDescent="0.3">
      <c r="A410" s="156">
        <v>203.998659</v>
      </c>
      <c r="B410" s="157">
        <v>6.3E-5</v>
      </c>
      <c r="C410" s="157">
        <v>1.584465</v>
      </c>
      <c r="D410" s="157">
        <v>0.52144999999999997</v>
      </c>
      <c r="E410" s="157">
        <v>0.29128500000000002</v>
      </c>
      <c r="F410" s="157">
        <v>0.25028099999999998</v>
      </c>
      <c r="G410" s="157">
        <v>0.98487599999999997</v>
      </c>
      <c r="H410" s="157">
        <v>0.97673900000000002</v>
      </c>
      <c r="I410" s="157">
        <v>0.99410200000000004</v>
      </c>
      <c r="J410" s="157">
        <v>0.99192400000000003</v>
      </c>
      <c r="K410" s="45">
        <v>0.66988425925925921</v>
      </c>
    </row>
    <row r="411" spans="1:11" x14ac:dyDescent="0.3">
      <c r="A411" s="156">
        <v>204.49899400000001</v>
      </c>
      <c r="B411" s="157">
        <v>6.3E-5</v>
      </c>
      <c r="C411" s="157">
        <v>1.6695949999999999</v>
      </c>
      <c r="D411" s="157">
        <v>0.55102899999999999</v>
      </c>
      <c r="E411" s="157">
        <v>0.30945699999999998</v>
      </c>
      <c r="F411" s="157">
        <v>0.25807999999999998</v>
      </c>
      <c r="G411" s="157">
        <v>0.98544500000000002</v>
      </c>
      <c r="H411" s="157">
        <v>0.97833000000000003</v>
      </c>
      <c r="I411" s="157">
        <v>0.99317</v>
      </c>
      <c r="J411" s="157">
        <v>0.99195100000000003</v>
      </c>
      <c r="K411" s="45">
        <v>0.67793981481481491</v>
      </c>
    </row>
    <row r="412" spans="1:11" x14ac:dyDescent="0.3">
      <c r="A412" s="156">
        <v>204.998659</v>
      </c>
      <c r="B412" s="157">
        <v>6.3E-5</v>
      </c>
      <c r="C412" s="157">
        <v>1.71262</v>
      </c>
      <c r="D412" s="157">
        <v>0.56267699999999998</v>
      </c>
      <c r="E412" s="157">
        <v>0.31304100000000001</v>
      </c>
      <c r="F412" s="157">
        <v>0.27422600000000003</v>
      </c>
      <c r="G412" s="157">
        <v>0.98583100000000001</v>
      </c>
      <c r="H412" s="157">
        <v>0.97894899999999996</v>
      </c>
      <c r="I412" s="157">
        <v>0.99339900000000003</v>
      </c>
      <c r="J412" s="157">
        <v>0.99202599999999996</v>
      </c>
      <c r="K412" s="45">
        <v>0.68597222222222232</v>
      </c>
    </row>
    <row r="413" spans="1:11" x14ac:dyDescent="0.3">
      <c r="A413" s="156">
        <v>205.49899400000001</v>
      </c>
      <c r="B413" s="157">
        <v>6.3E-5</v>
      </c>
      <c r="C413" s="157">
        <v>1.6223209999999999</v>
      </c>
      <c r="D413" s="157">
        <v>0.53326600000000002</v>
      </c>
      <c r="E413" s="157">
        <v>0.30492599999999997</v>
      </c>
      <c r="F413" s="157">
        <v>0.250863</v>
      </c>
      <c r="G413" s="157">
        <v>0.98585900000000004</v>
      </c>
      <c r="H413" s="157">
        <v>0.97877999999999998</v>
      </c>
      <c r="I413" s="157">
        <v>0.99406399999999995</v>
      </c>
      <c r="J413" s="157">
        <v>0.991811</v>
      </c>
      <c r="K413" s="45">
        <v>0.69405092592592599</v>
      </c>
    </row>
    <row r="414" spans="1:11" x14ac:dyDescent="0.3">
      <c r="A414" s="156">
        <v>205.998659</v>
      </c>
      <c r="B414" s="157">
        <v>6.3E-5</v>
      </c>
      <c r="C414" s="157">
        <v>1.6490309999999999</v>
      </c>
      <c r="D414" s="157">
        <v>0.53747500000000004</v>
      </c>
      <c r="E414" s="157">
        <v>0.30785200000000001</v>
      </c>
      <c r="F414" s="157">
        <v>0.26623000000000002</v>
      </c>
      <c r="G414" s="157">
        <v>0.98483699999999996</v>
      </c>
      <c r="H414" s="157">
        <v>0.97685999999999995</v>
      </c>
      <c r="I414" s="157">
        <v>0.99358900000000006</v>
      </c>
      <c r="J414" s="157">
        <v>0.99203799999999998</v>
      </c>
      <c r="K414" s="45">
        <v>0.70216435185185189</v>
      </c>
    </row>
    <row r="415" spans="1:11" x14ac:dyDescent="0.3">
      <c r="A415" s="156">
        <v>206.49899400000001</v>
      </c>
      <c r="B415" s="157">
        <v>6.3E-5</v>
      </c>
      <c r="C415" s="157">
        <v>1.569421</v>
      </c>
      <c r="D415" s="157">
        <v>0.51622900000000005</v>
      </c>
      <c r="E415" s="157">
        <v>0.29282599999999998</v>
      </c>
      <c r="F415" s="157">
        <v>0.24413699999999999</v>
      </c>
      <c r="G415" s="157">
        <v>0.98486899999999999</v>
      </c>
      <c r="H415" s="157">
        <v>0.97710799999999998</v>
      </c>
      <c r="I415" s="157">
        <v>0.99301899999999999</v>
      </c>
      <c r="J415" s="157">
        <v>0.99224000000000001</v>
      </c>
      <c r="K415" s="45">
        <v>0.71027777777777779</v>
      </c>
    </row>
    <row r="416" spans="1:11" x14ac:dyDescent="0.3">
      <c r="A416" s="156">
        <v>206.998659</v>
      </c>
      <c r="B416" s="157">
        <v>6.3E-5</v>
      </c>
      <c r="C416" s="157">
        <v>1.613159</v>
      </c>
      <c r="D416" s="157">
        <v>0.53147500000000003</v>
      </c>
      <c r="E416" s="157">
        <v>0.29690299999999997</v>
      </c>
      <c r="F416" s="157">
        <v>0.253305</v>
      </c>
      <c r="G416" s="157">
        <v>0.985101</v>
      </c>
      <c r="H416" s="157">
        <v>0.97752899999999998</v>
      </c>
      <c r="I416" s="157">
        <v>0.99354500000000001</v>
      </c>
      <c r="J416" s="157">
        <v>0.99179899999999999</v>
      </c>
      <c r="K416" s="45">
        <v>0.71836805555555561</v>
      </c>
    </row>
    <row r="417" spans="1:11" x14ac:dyDescent="0.3">
      <c r="A417" s="156">
        <v>207.49899400000001</v>
      </c>
      <c r="B417" s="157">
        <v>6.0000000000000002E-5</v>
      </c>
      <c r="C417" s="157">
        <v>1.565631</v>
      </c>
      <c r="D417" s="157">
        <v>0.51063899999999995</v>
      </c>
      <c r="E417" s="157">
        <v>0.29680000000000001</v>
      </c>
      <c r="F417" s="157">
        <v>0.247553</v>
      </c>
      <c r="G417" s="157">
        <v>0.98553299999999999</v>
      </c>
      <c r="H417" s="157">
        <v>0.97842499999999999</v>
      </c>
      <c r="I417" s="157">
        <v>0.99331100000000006</v>
      </c>
      <c r="J417" s="157">
        <v>0.99197100000000005</v>
      </c>
      <c r="K417" s="45">
        <v>0.72646990740740736</v>
      </c>
    </row>
    <row r="418" spans="1:11" x14ac:dyDescent="0.3">
      <c r="A418" s="156">
        <v>207.998659</v>
      </c>
      <c r="B418" s="157">
        <v>6.0000000000000002E-5</v>
      </c>
      <c r="C418" s="157">
        <v>1.6528910000000001</v>
      </c>
      <c r="D418" s="157">
        <v>0.53766099999999994</v>
      </c>
      <c r="E418" s="157">
        <v>0.30681999999999998</v>
      </c>
      <c r="F418" s="157">
        <v>0.27074999999999999</v>
      </c>
      <c r="G418" s="157">
        <v>0.98552200000000001</v>
      </c>
      <c r="H418" s="157">
        <v>0.97799899999999995</v>
      </c>
      <c r="I418" s="157">
        <v>0.99439699999999998</v>
      </c>
      <c r="J418" s="157">
        <v>0.99169399999999996</v>
      </c>
      <c r="K418" s="45">
        <v>0.73458333333333325</v>
      </c>
    </row>
    <row r="419" spans="1:11" x14ac:dyDescent="0.3">
      <c r="A419" s="156">
        <v>208.49899400000001</v>
      </c>
      <c r="B419" s="157">
        <v>6.0000000000000002E-5</v>
      </c>
      <c r="C419" s="157">
        <v>1.6627069999999999</v>
      </c>
      <c r="D419" s="157">
        <v>0.546767</v>
      </c>
      <c r="E419" s="157">
        <v>0.31012600000000001</v>
      </c>
      <c r="F419" s="157">
        <v>0.25904700000000003</v>
      </c>
      <c r="G419" s="157">
        <v>0.98562000000000005</v>
      </c>
      <c r="H419" s="157">
        <v>0.97889999999999999</v>
      </c>
      <c r="I419" s="157">
        <v>0.99318399999999996</v>
      </c>
      <c r="J419" s="157">
        <v>0.99149500000000002</v>
      </c>
      <c r="K419" s="45">
        <v>0.74271990740740745</v>
      </c>
    </row>
    <row r="420" spans="1:11" x14ac:dyDescent="0.3">
      <c r="A420" s="156">
        <v>208.998659</v>
      </c>
      <c r="B420" s="157">
        <v>6.0000000000000002E-5</v>
      </c>
      <c r="C420" s="157">
        <v>1.6458029999999999</v>
      </c>
      <c r="D420" s="157">
        <v>0.54275799999999996</v>
      </c>
      <c r="E420" s="157">
        <v>0.30709700000000001</v>
      </c>
      <c r="F420" s="157">
        <v>0.253189</v>
      </c>
      <c r="G420" s="157">
        <v>0.98574300000000004</v>
      </c>
      <c r="H420" s="157">
        <v>0.97896499999999997</v>
      </c>
      <c r="I420" s="157">
        <v>0.99344299999999996</v>
      </c>
      <c r="J420" s="157">
        <v>0.99159799999999998</v>
      </c>
      <c r="K420" s="45">
        <v>0.75083333333333335</v>
      </c>
    </row>
    <row r="421" spans="1:11" x14ac:dyDescent="0.3">
      <c r="A421" s="156">
        <v>209.49899400000001</v>
      </c>
      <c r="B421" s="157">
        <v>6.0000000000000002E-5</v>
      </c>
      <c r="C421" s="157">
        <v>1.68171</v>
      </c>
      <c r="D421" s="157">
        <v>0.55441200000000002</v>
      </c>
      <c r="E421" s="157">
        <v>0.31361</v>
      </c>
      <c r="F421" s="157">
        <v>0.259274</v>
      </c>
      <c r="G421" s="157">
        <v>0.98564200000000002</v>
      </c>
      <c r="H421" s="157">
        <v>0.97872000000000003</v>
      </c>
      <c r="I421" s="157">
        <v>0.993066</v>
      </c>
      <c r="J421" s="157">
        <v>0.99206300000000003</v>
      </c>
      <c r="K421" s="45">
        <v>0.75896990740740744</v>
      </c>
    </row>
    <row r="422" spans="1:11" x14ac:dyDescent="0.3">
      <c r="A422" s="156">
        <v>209.998659</v>
      </c>
      <c r="B422" s="157">
        <v>6.0000000000000002E-5</v>
      </c>
      <c r="C422" s="157">
        <v>1.626493</v>
      </c>
      <c r="D422" s="157">
        <v>0.53494399999999998</v>
      </c>
      <c r="E422" s="157">
        <v>0.29992999999999997</v>
      </c>
      <c r="F422" s="157">
        <v>0.25667400000000001</v>
      </c>
      <c r="G422" s="157">
        <v>0.984734</v>
      </c>
      <c r="H422" s="157">
        <v>0.97699199999999997</v>
      </c>
      <c r="I422" s="157">
        <v>0.99305500000000002</v>
      </c>
      <c r="J422" s="157">
        <v>0.99189799999999995</v>
      </c>
      <c r="K422" s="45">
        <v>0.76707175925925919</v>
      </c>
    </row>
    <row r="423" spans="1:11" x14ac:dyDescent="0.3">
      <c r="A423" s="156">
        <v>210.49899400000001</v>
      </c>
      <c r="B423" s="157">
        <v>6.0000000000000002E-5</v>
      </c>
      <c r="C423" s="157">
        <v>1.6936800000000001</v>
      </c>
      <c r="D423" s="157">
        <v>0.555732</v>
      </c>
      <c r="E423" s="157">
        <v>0.31995299999999999</v>
      </c>
      <c r="F423" s="157">
        <v>0.26226300000000002</v>
      </c>
      <c r="G423" s="157">
        <v>0.98584499999999997</v>
      </c>
      <c r="H423" s="157">
        <v>0.97860800000000003</v>
      </c>
      <c r="I423" s="157">
        <v>0.99390900000000004</v>
      </c>
      <c r="J423" s="157">
        <v>0.99225399999999997</v>
      </c>
      <c r="K423" s="45">
        <v>0.7752662037037038</v>
      </c>
    </row>
    <row r="424" spans="1:11" x14ac:dyDescent="0.3">
      <c r="A424" s="156">
        <v>210.998659</v>
      </c>
      <c r="B424" s="157">
        <v>6.0000000000000002E-5</v>
      </c>
      <c r="C424" s="157">
        <v>1.6638980000000001</v>
      </c>
      <c r="D424" s="157">
        <v>0.54181000000000001</v>
      </c>
      <c r="E424" s="157">
        <v>0.31837100000000002</v>
      </c>
      <c r="F424" s="157">
        <v>0.26190600000000003</v>
      </c>
      <c r="G424" s="157">
        <v>0.98495100000000002</v>
      </c>
      <c r="H424" s="157">
        <v>0.97717100000000001</v>
      </c>
      <c r="I424" s="157">
        <v>0.99389099999999997</v>
      </c>
      <c r="J424" s="157">
        <v>0.99157300000000004</v>
      </c>
      <c r="K424" s="45">
        <v>0.78340277777777778</v>
      </c>
    </row>
    <row r="425" spans="1:11" x14ac:dyDescent="0.3">
      <c r="A425" s="156">
        <v>211.49899400000001</v>
      </c>
      <c r="B425" s="157">
        <v>6.0000000000000002E-5</v>
      </c>
      <c r="C425" s="157">
        <v>1.639043</v>
      </c>
      <c r="D425" s="157">
        <v>0.53970200000000002</v>
      </c>
      <c r="E425" s="157">
        <v>0.307921</v>
      </c>
      <c r="F425" s="157">
        <v>0.251718</v>
      </c>
      <c r="G425" s="157">
        <v>0.98497800000000002</v>
      </c>
      <c r="H425" s="157">
        <v>0.97719100000000003</v>
      </c>
      <c r="I425" s="157">
        <v>0.99342699999999995</v>
      </c>
      <c r="J425" s="157">
        <v>0.99210100000000001</v>
      </c>
      <c r="K425" s="45">
        <v>0.79155092592592602</v>
      </c>
    </row>
    <row r="426" spans="1:11" x14ac:dyDescent="0.3">
      <c r="A426" s="156">
        <v>211.998659</v>
      </c>
      <c r="B426" s="157">
        <v>6.0000000000000002E-5</v>
      </c>
      <c r="C426" s="157">
        <v>1.6546369999999999</v>
      </c>
      <c r="D426" s="157">
        <v>0.54032800000000003</v>
      </c>
      <c r="E426" s="157">
        <v>0.30985299999999999</v>
      </c>
      <c r="F426" s="157">
        <v>0.26412799999999997</v>
      </c>
      <c r="G426" s="157">
        <v>0.98515699999999995</v>
      </c>
      <c r="H426" s="157">
        <v>0.97777499999999995</v>
      </c>
      <c r="I426" s="157">
        <v>0.99334599999999995</v>
      </c>
      <c r="J426" s="157">
        <v>0.99173299999999998</v>
      </c>
      <c r="K426" s="45">
        <v>0.79972222222222211</v>
      </c>
    </row>
    <row r="427" spans="1:11" x14ac:dyDescent="0.3">
      <c r="A427" s="156">
        <v>212.49899400000001</v>
      </c>
      <c r="B427" s="157">
        <v>5.7000000000000003E-5</v>
      </c>
      <c r="C427" s="157">
        <v>1.4845539999999999</v>
      </c>
      <c r="D427" s="157">
        <v>0.483178</v>
      </c>
      <c r="E427" s="157">
        <v>0.27640900000000002</v>
      </c>
      <c r="F427" s="157">
        <v>0.24179</v>
      </c>
      <c r="G427" s="157">
        <v>0.98565700000000001</v>
      </c>
      <c r="H427" s="157">
        <v>0.97840000000000005</v>
      </c>
      <c r="I427" s="157">
        <v>0.99391799999999997</v>
      </c>
      <c r="J427" s="157">
        <v>0.99190800000000001</v>
      </c>
      <c r="K427" s="45">
        <v>0.80782407407407408</v>
      </c>
    </row>
    <row r="428" spans="1:11" x14ac:dyDescent="0.3">
      <c r="A428" s="156">
        <v>212.998659</v>
      </c>
      <c r="B428" s="157">
        <v>5.7000000000000003E-5</v>
      </c>
      <c r="C428" s="157">
        <v>1.780813</v>
      </c>
      <c r="D428" s="157">
        <v>0.58466499999999999</v>
      </c>
      <c r="E428" s="157">
        <v>0.33537699999999998</v>
      </c>
      <c r="F428" s="157">
        <v>0.27610499999999999</v>
      </c>
      <c r="G428" s="157">
        <v>0.984842</v>
      </c>
      <c r="H428" s="157">
        <v>0.97702999999999995</v>
      </c>
      <c r="I428" s="157">
        <v>0.99348999999999998</v>
      </c>
      <c r="J428" s="157">
        <v>0.99181600000000003</v>
      </c>
      <c r="K428" s="45">
        <v>0.8159953703703704</v>
      </c>
    </row>
    <row r="429" spans="1:11" x14ac:dyDescent="0.3">
      <c r="A429" s="156">
        <v>213.49899400000001</v>
      </c>
      <c r="B429" s="157">
        <v>5.7000000000000003E-5</v>
      </c>
      <c r="C429" s="157">
        <v>1.6961740000000001</v>
      </c>
      <c r="D429" s="157">
        <v>0.56031900000000001</v>
      </c>
      <c r="E429" s="157">
        <v>0.313639</v>
      </c>
      <c r="F429" s="157">
        <v>0.26189699999999999</v>
      </c>
      <c r="G429" s="157">
        <v>0.985236</v>
      </c>
      <c r="H429" s="157">
        <v>0.977603</v>
      </c>
      <c r="I429" s="157">
        <v>0.99406300000000003</v>
      </c>
      <c r="J429" s="157">
        <v>0.99167499999999997</v>
      </c>
      <c r="K429" s="45">
        <v>0.82415509259259256</v>
      </c>
    </row>
    <row r="430" spans="1:11" x14ac:dyDescent="0.3">
      <c r="A430" s="156">
        <v>213.998659</v>
      </c>
      <c r="B430" s="157">
        <v>5.7000000000000003E-5</v>
      </c>
      <c r="C430" s="157">
        <v>1.5948610000000001</v>
      </c>
      <c r="D430" s="157">
        <v>0.52536499999999997</v>
      </c>
      <c r="E430" s="157">
        <v>0.295736</v>
      </c>
      <c r="F430" s="157">
        <v>0.24839600000000001</v>
      </c>
      <c r="G430" s="157">
        <v>0.98472700000000002</v>
      </c>
      <c r="H430" s="157">
        <v>0.97648400000000002</v>
      </c>
      <c r="I430" s="157">
        <v>0.99426400000000004</v>
      </c>
      <c r="J430" s="157">
        <v>0.99167499999999997</v>
      </c>
      <c r="K430" s="45">
        <v>0.83223379629629635</v>
      </c>
    </row>
    <row r="431" spans="1:11" x14ac:dyDescent="0.3">
      <c r="A431" s="156">
        <v>214.49899400000001</v>
      </c>
      <c r="B431" s="157">
        <v>5.7000000000000003E-5</v>
      </c>
      <c r="C431" s="157">
        <v>1.711149</v>
      </c>
      <c r="D431" s="157">
        <v>0.55929700000000004</v>
      </c>
      <c r="E431" s="157">
        <v>0.324212</v>
      </c>
      <c r="F431" s="157">
        <v>0.26834400000000003</v>
      </c>
      <c r="G431" s="157">
        <v>0.98516899999999996</v>
      </c>
      <c r="H431" s="157">
        <v>0.97738599999999998</v>
      </c>
      <c r="I431" s="157">
        <v>0.99428700000000003</v>
      </c>
      <c r="J431" s="157">
        <v>0.99161600000000005</v>
      </c>
      <c r="K431" s="45">
        <v>0.84039351851851851</v>
      </c>
    </row>
    <row r="432" spans="1:11" x14ac:dyDescent="0.3">
      <c r="A432" s="156">
        <v>214.998659</v>
      </c>
      <c r="B432" s="157">
        <v>5.7000000000000003E-5</v>
      </c>
      <c r="C432" s="157">
        <v>1.6326290000000001</v>
      </c>
      <c r="D432" s="157">
        <v>0.53735900000000003</v>
      </c>
      <c r="E432" s="157">
        <v>0.30471799999999999</v>
      </c>
      <c r="F432" s="157">
        <v>0.253193</v>
      </c>
      <c r="G432" s="157">
        <v>0.98526199999999997</v>
      </c>
      <c r="H432" s="157">
        <v>0.97792199999999996</v>
      </c>
      <c r="I432" s="157">
        <v>0.99343300000000001</v>
      </c>
      <c r="J432" s="157">
        <v>0.99177099999999996</v>
      </c>
      <c r="K432" s="45">
        <v>0.84848379629629633</v>
      </c>
    </row>
    <row r="433" spans="1:11" x14ac:dyDescent="0.3">
      <c r="A433" s="156">
        <v>215.49899400000001</v>
      </c>
      <c r="B433" s="157">
        <v>5.7000000000000003E-5</v>
      </c>
      <c r="C433" s="157">
        <v>1.7837190000000001</v>
      </c>
      <c r="D433" s="157">
        <v>0.58529900000000001</v>
      </c>
      <c r="E433" s="157">
        <v>0.331569</v>
      </c>
      <c r="F433" s="157">
        <v>0.28155200000000002</v>
      </c>
      <c r="G433" s="157">
        <v>0.98492800000000003</v>
      </c>
      <c r="H433" s="157">
        <v>0.97700900000000002</v>
      </c>
      <c r="I433" s="157">
        <v>0.993529</v>
      </c>
      <c r="J433" s="157">
        <v>0.99216400000000005</v>
      </c>
      <c r="K433" s="45">
        <v>0.85673611111111114</v>
      </c>
    </row>
    <row r="434" spans="1:11" x14ac:dyDescent="0.3">
      <c r="A434" s="156">
        <v>215.998659</v>
      </c>
      <c r="B434" s="157">
        <v>5.7000000000000003E-5</v>
      </c>
      <c r="C434" s="157">
        <v>1.6331150000000001</v>
      </c>
      <c r="D434" s="157">
        <v>0.54058600000000001</v>
      </c>
      <c r="E434" s="157">
        <v>0.30434</v>
      </c>
      <c r="F434" s="157">
        <v>0.24760299999999999</v>
      </c>
      <c r="G434" s="157">
        <v>0.98539500000000002</v>
      </c>
      <c r="H434" s="157">
        <v>0.977908</v>
      </c>
      <c r="I434" s="157">
        <v>0.994035</v>
      </c>
      <c r="J434" s="157">
        <v>0.99172700000000003</v>
      </c>
      <c r="K434" s="45">
        <v>0.86484953703703704</v>
      </c>
    </row>
    <row r="435" spans="1:11" x14ac:dyDescent="0.3">
      <c r="A435" s="156">
        <v>216.49899400000001</v>
      </c>
      <c r="B435" s="157">
        <v>5.7000000000000003E-5</v>
      </c>
      <c r="C435" s="157">
        <v>1.6251800000000001</v>
      </c>
      <c r="D435" s="157">
        <v>0.53128299999999995</v>
      </c>
      <c r="E435" s="157">
        <v>0.30280400000000002</v>
      </c>
      <c r="F435" s="157">
        <v>0.25981100000000001</v>
      </c>
      <c r="G435" s="157">
        <v>0.98542200000000002</v>
      </c>
      <c r="H435" s="157">
        <v>0.97792599999999996</v>
      </c>
      <c r="I435" s="157">
        <v>0.99422699999999997</v>
      </c>
      <c r="J435" s="157">
        <v>0.99161100000000002</v>
      </c>
      <c r="K435" s="45">
        <v>0.87298611111111113</v>
      </c>
    </row>
    <row r="436" spans="1:11" x14ac:dyDescent="0.3">
      <c r="A436" s="156">
        <v>216.998659</v>
      </c>
      <c r="B436" s="157">
        <v>5.7000000000000003E-5</v>
      </c>
      <c r="C436" s="157">
        <v>1.7373860000000001</v>
      </c>
      <c r="D436" s="157">
        <v>0.57035999999999998</v>
      </c>
      <c r="E436" s="157">
        <v>0.325687</v>
      </c>
      <c r="F436" s="157">
        <v>0.27098</v>
      </c>
      <c r="G436" s="157">
        <v>0.98460400000000003</v>
      </c>
      <c r="H436" s="157">
        <v>0.97633099999999995</v>
      </c>
      <c r="I436" s="157">
        <v>0.99403300000000006</v>
      </c>
      <c r="J436" s="157">
        <v>0.99172199999999999</v>
      </c>
      <c r="K436" s="45">
        <v>0.88114583333333341</v>
      </c>
    </row>
    <row r="437" spans="1:11" x14ac:dyDescent="0.3">
      <c r="A437" s="156">
        <v>217.49899400000001</v>
      </c>
      <c r="B437" s="157">
        <v>5.3999999999999998E-5</v>
      </c>
      <c r="C437" s="157">
        <v>1.6668050000000001</v>
      </c>
      <c r="D437" s="157">
        <v>0.54748600000000003</v>
      </c>
      <c r="E437" s="157">
        <v>0.30805100000000002</v>
      </c>
      <c r="F437" s="157">
        <v>0.26378099999999999</v>
      </c>
      <c r="G437" s="157">
        <v>0.98499300000000001</v>
      </c>
      <c r="H437" s="157">
        <v>0.97688600000000003</v>
      </c>
      <c r="I437" s="157">
        <v>0.99413899999999999</v>
      </c>
      <c r="J437" s="157">
        <v>0.99206300000000003</v>
      </c>
      <c r="K437" s="45">
        <v>0.88928240740740738</v>
      </c>
    </row>
    <row r="438" spans="1:11" x14ac:dyDescent="0.3">
      <c r="A438" s="156">
        <v>217.998659</v>
      </c>
      <c r="B438" s="157">
        <v>5.3999999999999998E-5</v>
      </c>
      <c r="C438" s="157">
        <v>1.6539969999999999</v>
      </c>
      <c r="D438" s="157">
        <v>0.54285000000000005</v>
      </c>
      <c r="E438" s="157">
        <v>0.30901099999999998</v>
      </c>
      <c r="F438" s="157">
        <v>0.25928499999999999</v>
      </c>
      <c r="G438" s="157">
        <v>0.98539399999999999</v>
      </c>
      <c r="H438" s="157">
        <v>0.97734100000000002</v>
      </c>
      <c r="I438" s="157">
        <v>0.99474300000000004</v>
      </c>
      <c r="J438" s="157">
        <v>0.99214899999999995</v>
      </c>
      <c r="K438" s="45">
        <v>0.89740740740740732</v>
      </c>
    </row>
    <row r="439" spans="1:11" x14ac:dyDescent="0.3">
      <c r="A439" s="156">
        <v>218.49899400000001</v>
      </c>
      <c r="B439" s="157">
        <v>5.3999999999999998E-5</v>
      </c>
      <c r="C439" s="157">
        <v>1.7248220000000001</v>
      </c>
      <c r="D439" s="157">
        <v>0.57055800000000001</v>
      </c>
      <c r="E439" s="157">
        <v>0.32036599999999998</v>
      </c>
      <c r="F439" s="157">
        <v>0.26334099999999999</v>
      </c>
      <c r="G439" s="157">
        <v>0.98525799999999997</v>
      </c>
      <c r="H439" s="157">
        <v>0.97790600000000005</v>
      </c>
      <c r="I439" s="157">
        <v>0.99384499999999998</v>
      </c>
      <c r="J439" s="157">
        <v>0.99137500000000001</v>
      </c>
      <c r="K439" s="45">
        <v>0.90560185185185194</v>
      </c>
    </row>
    <row r="440" spans="1:11" x14ac:dyDescent="0.3">
      <c r="A440" s="156">
        <v>218.998659</v>
      </c>
      <c r="B440" s="157">
        <v>5.3999999999999998E-5</v>
      </c>
      <c r="C440" s="157">
        <v>1.6917930000000001</v>
      </c>
      <c r="D440" s="157">
        <v>0.55584199999999995</v>
      </c>
      <c r="E440" s="157">
        <v>0.31213099999999999</v>
      </c>
      <c r="F440" s="157">
        <v>0.26797700000000002</v>
      </c>
      <c r="G440" s="157">
        <v>0.98606199999999999</v>
      </c>
      <c r="H440" s="157">
        <v>0.97879099999999997</v>
      </c>
      <c r="I440" s="157">
        <v>0.99462499999999998</v>
      </c>
      <c r="J440" s="157">
        <v>0.99204300000000001</v>
      </c>
      <c r="K440" s="45">
        <v>0.91370370370370368</v>
      </c>
    </row>
    <row r="441" spans="1:11" x14ac:dyDescent="0.3">
      <c r="A441" s="156">
        <v>219.49899400000001</v>
      </c>
      <c r="B441" s="157">
        <v>5.3999999999999998E-5</v>
      </c>
      <c r="C441" s="157">
        <v>1.6721440000000001</v>
      </c>
      <c r="D441" s="157">
        <v>0.55083300000000002</v>
      </c>
      <c r="E441" s="157">
        <v>0.30938300000000002</v>
      </c>
      <c r="F441" s="157">
        <v>0.26109500000000002</v>
      </c>
      <c r="G441" s="157">
        <v>0.98626599999999998</v>
      </c>
      <c r="H441" s="157">
        <v>0.97915600000000003</v>
      </c>
      <c r="I441" s="157">
        <v>0.99494800000000005</v>
      </c>
      <c r="J441" s="157">
        <v>0.99180599999999997</v>
      </c>
      <c r="K441" s="45">
        <v>0.92181712962962958</v>
      </c>
    </row>
    <row r="442" spans="1:11" x14ac:dyDescent="0.3">
      <c r="A442" s="156">
        <v>219.998659</v>
      </c>
      <c r="B442" s="157">
        <v>5.3999999999999998E-5</v>
      </c>
      <c r="C442" s="157">
        <v>1.7485729999999999</v>
      </c>
      <c r="D442" s="157">
        <v>0.57511500000000004</v>
      </c>
      <c r="E442" s="157">
        <v>0.32701999999999998</v>
      </c>
      <c r="F442" s="157">
        <v>0.27132299999999998</v>
      </c>
      <c r="G442" s="157">
        <v>0.98495600000000005</v>
      </c>
      <c r="H442" s="157">
        <v>0.97741599999999995</v>
      </c>
      <c r="I442" s="157">
        <v>0.99319100000000005</v>
      </c>
      <c r="J442" s="157">
        <v>0.99180199999999996</v>
      </c>
      <c r="K442" s="45">
        <v>0.93</v>
      </c>
    </row>
    <row r="443" spans="1:11" x14ac:dyDescent="0.3">
      <c r="A443" s="156">
        <v>220.49899400000001</v>
      </c>
      <c r="B443" s="157">
        <v>5.3999999999999998E-5</v>
      </c>
      <c r="C443" s="157">
        <v>1.5980479999999999</v>
      </c>
      <c r="D443" s="157">
        <v>0.52722800000000003</v>
      </c>
      <c r="E443" s="157">
        <v>0.298844</v>
      </c>
      <c r="F443" s="157">
        <v>0.24474799999999999</v>
      </c>
      <c r="G443" s="157">
        <v>0.98571399999999998</v>
      </c>
      <c r="H443" s="157">
        <v>0.97842399999999996</v>
      </c>
      <c r="I443" s="157">
        <v>0.99443999999999999</v>
      </c>
      <c r="J443" s="157">
        <v>0.99156699999999998</v>
      </c>
      <c r="K443" s="45">
        <v>0.93812499999999999</v>
      </c>
    </row>
    <row r="444" spans="1:11" x14ac:dyDescent="0.3">
      <c r="A444" s="156">
        <v>220.998659</v>
      </c>
      <c r="B444" s="157">
        <v>5.3999999999999998E-5</v>
      </c>
      <c r="C444" s="157">
        <v>1.740092</v>
      </c>
      <c r="D444" s="157">
        <v>0.574519</v>
      </c>
      <c r="E444" s="157">
        <v>0.32143899999999997</v>
      </c>
      <c r="F444" s="157">
        <v>0.26961499999999999</v>
      </c>
      <c r="G444" s="157">
        <v>0.98491099999999998</v>
      </c>
      <c r="H444" s="157">
        <v>0.97706000000000004</v>
      </c>
      <c r="I444" s="157">
        <v>0.99377800000000005</v>
      </c>
      <c r="J444" s="157">
        <v>0.99174499999999999</v>
      </c>
      <c r="K444" s="45">
        <v>0.9462962962962963</v>
      </c>
    </row>
    <row r="445" spans="1:11" x14ac:dyDescent="0.3">
      <c r="A445" s="156">
        <v>221.49899400000001</v>
      </c>
      <c r="B445" s="157">
        <v>5.3999999999999998E-5</v>
      </c>
      <c r="C445" s="157">
        <v>1.6597059999999999</v>
      </c>
      <c r="D445" s="157">
        <v>0.55040800000000001</v>
      </c>
      <c r="E445" s="157">
        <v>0.30593199999999998</v>
      </c>
      <c r="F445" s="157">
        <v>0.25295699999999999</v>
      </c>
      <c r="G445" s="157">
        <v>0.98560499999999995</v>
      </c>
      <c r="H445" s="157">
        <v>0.97842200000000001</v>
      </c>
      <c r="I445" s="157">
        <v>0.993757</v>
      </c>
      <c r="J445" s="157">
        <v>0.99181799999999998</v>
      </c>
      <c r="K445" s="45">
        <v>0.95444444444444443</v>
      </c>
    </row>
    <row r="446" spans="1:11" x14ac:dyDescent="0.3">
      <c r="A446" s="156">
        <v>221.998659</v>
      </c>
      <c r="B446" s="157">
        <v>5.3999999999999998E-5</v>
      </c>
      <c r="C446" s="157">
        <v>1.660353</v>
      </c>
      <c r="D446" s="157">
        <v>0.54563799999999996</v>
      </c>
      <c r="E446" s="157">
        <v>0.30776300000000001</v>
      </c>
      <c r="F446" s="157">
        <v>0.26131399999999999</v>
      </c>
      <c r="G446" s="157">
        <v>0.98561799999999999</v>
      </c>
      <c r="H446" s="157">
        <v>0.97848500000000005</v>
      </c>
      <c r="I446" s="157">
        <v>0.99411400000000005</v>
      </c>
      <c r="J446" s="157">
        <v>0.99138999999999999</v>
      </c>
      <c r="K446" s="45">
        <v>0.96255787037037033</v>
      </c>
    </row>
    <row r="447" spans="1:11" x14ac:dyDescent="0.3">
      <c r="A447" s="156">
        <v>222.49899400000001</v>
      </c>
      <c r="B447" s="157">
        <v>5.1E-5</v>
      </c>
      <c r="C447" s="157">
        <v>1.698312</v>
      </c>
      <c r="D447" s="157">
        <v>0.55561199999999999</v>
      </c>
      <c r="E447" s="157">
        <v>0.31813900000000001</v>
      </c>
      <c r="F447" s="157">
        <v>0.26894800000000002</v>
      </c>
      <c r="G447" s="157">
        <v>0.98560999999999999</v>
      </c>
      <c r="H447" s="157">
        <v>0.97867499999999996</v>
      </c>
      <c r="I447" s="157">
        <v>0.99347399999999997</v>
      </c>
      <c r="J447" s="157">
        <v>0.99161699999999997</v>
      </c>
      <c r="K447" s="45">
        <v>0.97077546296296291</v>
      </c>
    </row>
    <row r="448" spans="1:11" x14ac:dyDescent="0.3">
      <c r="A448" s="156">
        <v>222.998659</v>
      </c>
      <c r="B448" s="157">
        <v>5.1E-5</v>
      </c>
      <c r="C448" s="157">
        <v>1.5722430000000001</v>
      </c>
      <c r="D448" s="157">
        <v>0.51810599999999996</v>
      </c>
      <c r="E448" s="157">
        <v>0.29229500000000003</v>
      </c>
      <c r="F448" s="157">
        <v>0.24373600000000001</v>
      </c>
      <c r="G448" s="157">
        <v>0.98502100000000004</v>
      </c>
      <c r="H448" s="157">
        <v>0.97720200000000002</v>
      </c>
      <c r="I448" s="157">
        <v>0.993919</v>
      </c>
      <c r="J448" s="157">
        <v>0.99175800000000003</v>
      </c>
      <c r="K448" s="45">
        <v>0.97893518518518519</v>
      </c>
    </row>
    <row r="449" spans="1:11" x14ac:dyDescent="0.3">
      <c r="A449" s="156">
        <v>223.49899400000001</v>
      </c>
      <c r="B449" s="157">
        <v>5.1E-5</v>
      </c>
      <c r="C449" s="157">
        <v>1.615685</v>
      </c>
      <c r="D449" s="157">
        <v>0.53238600000000003</v>
      </c>
      <c r="E449" s="157">
        <v>0.29578199999999999</v>
      </c>
      <c r="F449" s="157">
        <v>0.255131</v>
      </c>
      <c r="G449" s="157">
        <v>0.98623000000000005</v>
      </c>
      <c r="H449" s="157">
        <v>0.97926599999999997</v>
      </c>
      <c r="I449" s="157">
        <v>0.99439500000000003</v>
      </c>
      <c r="J449" s="157">
        <v>0.99199400000000004</v>
      </c>
      <c r="K449" s="45">
        <v>0.98716435185185192</v>
      </c>
    </row>
    <row r="450" spans="1:11" x14ac:dyDescent="0.3">
      <c r="A450" s="156">
        <v>223.998659</v>
      </c>
      <c r="B450" s="157">
        <v>5.1E-5</v>
      </c>
      <c r="C450" s="157">
        <v>1.7333590000000001</v>
      </c>
      <c r="D450" s="157">
        <v>0.57097200000000004</v>
      </c>
      <c r="E450" s="157">
        <v>0.31740099999999999</v>
      </c>
      <c r="F450" s="157">
        <v>0.27401399999999998</v>
      </c>
      <c r="G450" s="157">
        <v>0.98600600000000005</v>
      </c>
      <c r="H450" s="157">
        <v>0.97878200000000004</v>
      </c>
      <c r="I450" s="157">
        <v>0.99487199999999998</v>
      </c>
      <c r="J450" s="157">
        <v>0.99158800000000002</v>
      </c>
      <c r="K450" s="45">
        <v>0.99532407407407408</v>
      </c>
    </row>
    <row r="451" spans="1:11" x14ac:dyDescent="0.3">
      <c r="A451" s="156"/>
      <c r="B451" s="157"/>
      <c r="C451" s="157"/>
      <c r="D451" s="157"/>
      <c r="E451" s="157"/>
      <c r="F451" s="157"/>
      <c r="G451" s="157"/>
      <c r="H451" s="157"/>
      <c r="I451" s="157"/>
      <c r="J451" s="157"/>
      <c r="K451" s="45"/>
    </row>
  </sheetData>
  <autoFilter ref="A2:T450" xr:uid="{FE0183F8-D1F1-428B-9DD1-D0E1DF00CF6A}"/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5"/>
  <sheetViews>
    <sheetView zoomScale="85" zoomScaleNormal="85" workbookViewId="0">
      <pane ySplit="2" topLeftCell="A363" activePane="bottomLeft" state="frozen"/>
      <selection pane="bottomLeft" activeCell="M371" sqref="M371"/>
    </sheetView>
  </sheetViews>
  <sheetFormatPr defaultRowHeight="14" x14ac:dyDescent="0.3"/>
  <sheetData>
    <row r="1" spans="1:20" ht="18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78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5.5" customHeight="1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79" t="s">
        <v>72</v>
      </c>
      <c r="M2" s="161"/>
      <c r="N2" s="53"/>
      <c r="O2" s="56">
        <f>MAX(G3:G395)</f>
        <v>0.98557799999999995</v>
      </c>
      <c r="P2" s="56">
        <f>MAX(H3:H395)</f>
        <v>0.97805200000000003</v>
      </c>
      <c r="Q2" s="56">
        <f>MAX(I3:I395)</f>
        <v>0.995008</v>
      </c>
      <c r="R2" s="56">
        <f>MAX(J3:J395)</f>
        <v>0.99252200000000002</v>
      </c>
      <c r="S2" s="56">
        <f>0.5*P2+0.25*(Q2+R2)</f>
        <v>0.98590850000000008</v>
      </c>
      <c r="T2" s="61">
        <f>K36+K52+K101+K129+K174+K202+K204+K231+K242+K269+K284+K310+K358+K385</f>
        <v>4.3971064814814804</v>
      </c>
    </row>
    <row r="3" spans="1:20" x14ac:dyDescent="0.3">
      <c r="A3" s="80">
        <v>0.49899399999999999</v>
      </c>
      <c r="B3" s="10">
        <v>1E-3</v>
      </c>
      <c r="C3" s="70">
        <v>11.055125</v>
      </c>
      <c r="D3" s="70">
        <v>4.1877680000000002</v>
      </c>
      <c r="E3" s="70">
        <v>1.4063159999999999</v>
      </c>
      <c r="F3" s="70">
        <v>1.273274</v>
      </c>
      <c r="G3" s="20">
        <v>0.58074999999999999</v>
      </c>
      <c r="H3" s="70">
        <v>0.37505100000000002</v>
      </c>
      <c r="I3" s="70">
        <v>0.82195099999999999</v>
      </c>
      <c r="J3" s="70">
        <v>0.75094799999999995</v>
      </c>
      <c r="K3" s="68">
        <v>8.6574074074074071E-3</v>
      </c>
      <c r="L3" s="10"/>
      <c r="M3" s="10"/>
    </row>
    <row r="4" spans="1:20" x14ac:dyDescent="0.3">
      <c r="A4" s="80">
        <v>0.99865899999999996</v>
      </c>
      <c r="B4" s="10">
        <v>1E-3</v>
      </c>
      <c r="C4" s="70">
        <v>6.4131999999999998</v>
      </c>
      <c r="D4" s="70">
        <v>2.3543150000000002</v>
      </c>
      <c r="E4" s="70">
        <v>0.918825</v>
      </c>
      <c r="F4" s="70">
        <v>0.78574600000000006</v>
      </c>
      <c r="G4" s="20">
        <v>0.80771400000000004</v>
      </c>
      <c r="H4" s="70">
        <v>0.714256</v>
      </c>
      <c r="I4" s="70">
        <v>0.904864</v>
      </c>
      <c r="J4" s="70">
        <v>0.89748099999999997</v>
      </c>
      <c r="K4" s="68">
        <v>1.6863425925925928E-2</v>
      </c>
      <c r="L4" s="10"/>
      <c r="M4" s="10"/>
    </row>
    <row r="5" spans="1:20" x14ac:dyDescent="0.3">
      <c r="A5" s="80">
        <v>1.4989939999999999</v>
      </c>
      <c r="B5" s="10">
        <v>1E-3</v>
      </c>
      <c r="C5" s="70">
        <v>5.001652</v>
      </c>
      <c r="D5" s="70">
        <v>1.7868710000000001</v>
      </c>
      <c r="E5" s="70">
        <v>0.76833899999999999</v>
      </c>
      <c r="F5" s="70">
        <v>0.65957299999999996</v>
      </c>
      <c r="G5" s="20">
        <v>0.841252</v>
      </c>
      <c r="H5" s="70">
        <v>0.76964299999999997</v>
      </c>
      <c r="I5" s="70">
        <v>0.913995</v>
      </c>
      <c r="J5" s="70">
        <v>0.91172500000000001</v>
      </c>
      <c r="K5" s="68">
        <v>2.5462962962962962E-2</v>
      </c>
      <c r="L5" s="10"/>
      <c r="M5" s="10"/>
    </row>
    <row r="6" spans="1:20" x14ac:dyDescent="0.3">
      <c r="A6" s="80">
        <v>1.998659</v>
      </c>
      <c r="B6" s="10">
        <v>1E-3</v>
      </c>
      <c r="C6" s="70">
        <v>4.4550669999999997</v>
      </c>
      <c r="D6" s="70">
        <v>1.5587569999999999</v>
      </c>
      <c r="E6" s="70">
        <v>0.71399199999999996</v>
      </c>
      <c r="F6" s="70">
        <v>0.62356199999999995</v>
      </c>
      <c r="G6" s="20">
        <v>0.89771999999999996</v>
      </c>
      <c r="H6" s="70">
        <v>0.85522799999999999</v>
      </c>
      <c r="I6" s="70">
        <v>0.93877699999999997</v>
      </c>
      <c r="J6" s="70">
        <v>0.94164499999999995</v>
      </c>
      <c r="K6" s="68">
        <v>3.380787037037037E-2</v>
      </c>
      <c r="L6" s="10"/>
      <c r="M6" s="10"/>
    </row>
    <row r="7" spans="1:20" x14ac:dyDescent="0.3">
      <c r="A7" s="80">
        <v>2.4989940000000002</v>
      </c>
      <c r="B7" s="10">
        <v>1E-3</v>
      </c>
      <c r="C7" s="70">
        <v>4.2233919999999996</v>
      </c>
      <c r="D7" s="70">
        <v>1.4712590000000001</v>
      </c>
      <c r="E7" s="70">
        <v>0.68374199999999996</v>
      </c>
      <c r="F7" s="70">
        <v>0.597132</v>
      </c>
      <c r="G7" s="20">
        <v>0.92362100000000003</v>
      </c>
      <c r="H7" s="70">
        <v>0.891181</v>
      </c>
      <c r="I7" s="70">
        <v>0.95871600000000001</v>
      </c>
      <c r="J7" s="70">
        <v>0.95340800000000003</v>
      </c>
      <c r="K7" s="68">
        <v>4.2037037037037039E-2</v>
      </c>
      <c r="L7" s="10"/>
      <c r="M7" s="10"/>
    </row>
    <row r="8" spans="1:20" x14ac:dyDescent="0.3">
      <c r="A8" s="80">
        <v>2.998659</v>
      </c>
      <c r="B8" s="10">
        <v>1E-3</v>
      </c>
      <c r="C8" s="70">
        <v>3.9794999999999998</v>
      </c>
      <c r="D8" s="70">
        <v>1.387656</v>
      </c>
      <c r="E8" s="70">
        <v>0.65390000000000004</v>
      </c>
      <c r="F8" s="70">
        <v>0.55028900000000003</v>
      </c>
      <c r="G8" s="20">
        <v>0.938083</v>
      </c>
      <c r="H8" s="70">
        <v>0.912582</v>
      </c>
      <c r="I8" s="70">
        <v>0.96147800000000005</v>
      </c>
      <c r="J8" s="70">
        <v>0.96569199999999999</v>
      </c>
      <c r="K8" s="68">
        <v>5.0173611111111106E-2</v>
      </c>
      <c r="L8" s="10"/>
      <c r="M8" s="10"/>
    </row>
    <row r="9" spans="1:20" x14ac:dyDescent="0.3">
      <c r="A9" s="80">
        <v>3.4989940000000002</v>
      </c>
      <c r="B9" s="10">
        <v>1E-3</v>
      </c>
      <c r="C9" s="70">
        <v>3.72018</v>
      </c>
      <c r="D9" s="70">
        <v>1.297069</v>
      </c>
      <c r="E9" s="70">
        <v>0.61090900000000004</v>
      </c>
      <c r="F9" s="70">
        <v>0.51513299999999995</v>
      </c>
      <c r="G9" s="20">
        <v>0.93475699999999995</v>
      </c>
      <c r="H9" s="70">
        <v>0.90845600000000004</v>
      </c>
      <c r="I9" s="70">
        <v>0.95961700000000005</v>
      </c>
      <c r="J9" s="70">
        <v>0.96249899999999999</v>
      </c>
      <c r="K9" s="68">
        <v>5.8298611111111114E-2</v>
      </c>
      <c r="L9" s="10"/>
      <c r="M9" s="10"/>
    </row>
    <row r="10" spans="1:20" x14ac:dyDescent="0.3">
      <c r="A10" s="80">
        <v>3.998659</v>
      </c>
      <c r="B10" s="10">
        <v>1E-3</v>
      </c>
      <c r="C10" s="70">
        <v>3.5442130000000001</v>
      </c>
      <c r="D10" s="70">
        <v>1.2247129999999999</v>
      </c>
      <c r="E10" s="70">
        <v>0.58884599999999998</v>
      </c>
      <c r="F10" s="70">
        <v>0.50594099999999997</v>
      </c>
      <c r="G10" s="20">
        <v>0.93076400000000004</v>
      </c>
      <c r="H10" s="70">
        <v>0.89472300000000005</v>
      </c>
      <c r="I10" s="70">
        <v>0.97266300000000006</v>
      </c>
      <c r="J10" s="70">
        <v>0.96094400000000002</v>
      </c>
      <c r="K10" s="68">
        <v>6.6388888888888886E-2</v>
      </c>
      <c r="L10" s="10"/>
      <c r="M10" s="10"/>
    </row>
    <row r="11" spans="1:20" x14ac:dyDescent="0.3">
      <c r="A11" s="80">
        <v>4.4989939999999997</v>
      </c>
      <c r="B11" s="10">
        <v>1E-3</v>
      </c>
      <c r="C11" s="70">
        <v>3.4273259999999999</v>
      </c>
      <c r="D11" s="70">
        <v>1.1865049999999999</v>
      </c>
      <c r="E11" s="70">
        <v>0.56473700000000004</v>
      </c>
      <c r="F11" s="70">
        <v>0.48957899999999999</v>
      </c>
      <c r="G11" s="20">
        <v>0.94326500000000002</v>
      </c>
      <c r="H11" s="70">
        <v>0.91817099999999996</v>
      </c>
      <c r="I11" s="70">
        <v>0.96879099999999996</v>
      </c>
      <c r="J11" s="70">
        <v>0.96792599999999995</v>
      </c>
      <c r="K11" s="68">
        <v>7.4513888888888893E-2</v>
      </c>
      <c r="L11" s="10"/>
      <c r="M11" s="10"/>
    </row>
    <row r="12" spans="1:20" x14ac:dyDescent="0.3">
      <c r="A12" s="80">
        <v>4.998659</v>
      </c>
      <c r="B12" s="10">
        <v>1E-3</v>
      </c>
      <c r="C12" s="70">
        <v>3.3352650000000001</v>
      </c>
      <c r="D12" s="70">
        <v>1.159969</v>
      </c>
      <c r="E12" s="70">
        <v>0.55568200000000001</v>
      </c>
      <c r="F12" s="70">
        <v>0.45964500000000003</v>
      </c>
      <c r="G12" s="20">
        <v>0.95048200000000005</v>
      </c>
      <c r="H12" s="70">
        <v>0.92698000000000003</v>
      </c>
      <c r="I12" s="70">
        <v>0.97573200000000004</v>
      </c>
      <c r="J12" s="70">
        <v>0.97223700000000002</v>
      </c>
      <c r="K12" s="68">
        <v>8.2673611111111114E-2</v>
      </c>
      <c r="L12" s="10"/>
      <c r="M12" s="10"/>
    </row>
    <row r="13" spans="1:20" x14ac:dyDescent="0.3">
      <c r="A13" s="80">
        <v>5.4989939999999997</v>
      </c>
      <c r="B13" s="10">
        <v>1E-3</v>
      </c>
      <c r="C13" s="70">
        <v>3.4304190000000001</v>
      </c>
      <c r="D13" s="70">
        <v>1.190542</v>
      </c>
      <c r="E13" s="70">
        <v>0.56783799999999995</v>
      </c>
      <c r="F13" s="70">
        <v>0.48149599999999998</v>
      </c>
      <c r="G13" s="20">
        <v>0.92659000000000002</v>
      </c>
      <c r="H13" s="70">
        <v>0.90201699999999996</v>
      </c>
      <c r="I13" s="70">
        <v>0.96276200000000001</v>
      </c>
      <c r="J13" s="70">
        <v>0.93956300000000004</v>
      </c>
      <c r="K13" s="68">
        <v>9.0891203703703696E-2</v>
      </c>
      <c r="L13" s="10"/>
      <c r="M13" s="10"/>
    </row>
    <row r="14" spans="1:20" x14ac:dyDescent="0.3">
      <c r="A14" s="80">
        <v>5.998659</v>
      </c>
      <c r="B14" s="10">
        <v>1E-3</v>
      </c>
      <c r="C14" s="70">
        <v>3.2634020000000001</v>
      </c>
      <c r="D14" s="70">
        <v>1.1295550000000001</v>
      </c>
      <c r="E14" s="70">
        <v>0.54520400000000002</v>
      </c>
      <c r="F14" s="70">
        <v>0.45908700000000002</v>
      </c>
      <c r="G14" s="20">
        <v>0.94373799999999997</v>
      </c>
      <c r="H14" s="70">
        <v>0.92315899999999995</v>
      </c>
      <c r="I14" s="70">
        <v>0.96754700000000005</v>
      </c>
      <c r="J14" s="70">
        <v>0.96108499999999997</v>
      </c>
      <c r="K14" s="68">
        <v>9.9016203703703717E-2</v>
      </c>
      <c r="L14" s="10"/>
      <c r="M14" s="10"/>
    </row>
    <row r="15" spans="1:20" x14ac:dyDescent="0.3">
      <c r="A15" s="80">
        <v>6.4989939999999997</v>
      </c>
      <c r="B15" s="10">
        <v>1E-3</v>
      </c>
      <c r="C15" s="70">
        <v>3.080962</v>
      </c>
      <c r="D15" s="70">
        <v>1.076184</v>
      </c>
      <c r="E15" s="70">
        <v>0.50699799999999995</v>
      </c>
      <c r="F15" s="70">
        <v>0.42159600000000003</v>
      </c>
      <c r="G15" s="20">
        <v>0.93864000000000003</v>
      </c>
      <c r="H15" s="70">
        <v>0.91258099999999998</v>
      </c>
      <c r="I15" s="70">
        <v>0.96348299999999998</v>
      </c>
      <c r="J15" s="70">
        <v>0.965916</v>
      </c>
      <c r="K15" s="68">
        <v>0.10715277777777778</v>
      </c>
      <c r="L15" s="10"/>
      <c r="M15" s="10"/>
    </row>
    <row r="16" spans="1:20" x14ac:dyDescent="0.3">
      <c r="A16" s="80">
        <v>6.998659</v>
      </c>
      <c r="B16" s="10">
        <v>1E-3</v>
      </c>
      <c r="C16" s="70">
        <v>3.1898019999999998</v>
      </c>
      <c r="D16" s="70">
        <v>1.1050059999999999</v>
      </c>
      <c r="E16" s="70">
        <v>0.53339700000000001</v>
      </c>
      <c r="F16" s="70">
        <v>0.44639299999999998</v>
      </c>
      <c r="G16" s="20">
        <v>0.95666899999999999</v>
      </c>
      <c r="H16" s="70">
        <v>0.93623999999999996</v>
      </c>
      <c r="I16" s="70">
        <v>0.97526599999999997</v>
      </c>
      <c r="J16" s="70">
        <v>0.97892900000000005</v>
      </c>
      <c r="K16" s="68">
        <v>0.11528935185185185</v>
      </c>
      <c r="L16" s="10"/>
      <c r="M16" s="10"/>
    </row>
    <row r="17" spans="1:13" x14ac:dyDescent="0.3">
      <c r="A17" s="80">
        <v>7.4989939999999997</v>
      </c>
      <c r="B17" s="10">
        <v>1E-3</v>
      </c>
      <c r="C17" s="70">
        <v>3.0963859999999999</v>
      </c>
      <c r="D17" s="70">
        <v>1.0741909999999999</v>
      </c>
      <c r="E17" s="70">
        <v>0.51269200000000004</v>
      </c>
      <c r="F17" s="70">
        <v>0.43531199999999998</v>
      </c>
      <c r="G17" s="20">
        <v>0.96080399999999999</v>
      </c>
      <c r="H17" s="70">
        <v>0.94064000000000003</v>
      </c>
      <c r="I17" s="70">
        <v>0.98138800000000004</v>
      </c>
      <c r="J17" s="70">
        <v>0.98055000000000003</v>
      </c>
      <c r="K17" s="68">
        <v>0.12344907407407407</v>
      </c>
      <c r="L17" s="10"/>
      <c r="M17" s="10"/>
    </row>
    <row r="18" spans="1:13" x14ac:dyDescent="0.3">
      <c r="A18" s="80">
        <v>7.998659</v>
      </c>
      <c r="B18" s="10">
        <v>1E-3</v>
      </c>
      <c r="C18" s="70">
        <v>3.1327259999999999</v>
      </c>
      <c r="D18" s="70">
        <v>1.0806150000000001</v>
      </c>
      <c r="E18" s="70">
        <v>0.52637599999999996</v>
      </c>
      <c r="F18" s="70">
        <v>0.44512000000000002</v>
      </c>
      <c r="G18" s="20">
        <v>0.94925099999999996</v>
      </c>
      <c r="H18" s="70">
        <v>0.92437100000000005</v>
      </c>
      <c r="I18" s="70">
        <v>0.97257000000000005</v>
      </c>
      <c r="J18" s="70">
        <v>0.97569300000000003</v>
      </c>
      <c r="K18" s="68">
        <v>0.13158564814814813</v>
      </c>
      <c r="L18" s="10"/>
      <c r="M18" s="10"/>
    </row>
    <row r="19" spans="1:13" x14ac:dyDescent="0.3">
      <c r="A19" s="80">
        <v>8.4989939999999997</v>
      </c>
      <c r="B19" s="10">
        <v>1E-3</v>
      </c>
      <c r="C19" s="70">
        <v>2.854978</v>
      </c>
      <c r="D19" s="70">
        <v>0.98793600000000004</v>
      </c>
      <c r="E19" s="70">
        <v>0.473047</v>
      </c>
      <c r="F19" s="70">
        <v>0.40605799999999997</v>
      </c>
      <c r="G19" s="20">
        <v>0.96508899999999997</v>
      </c>
      <c r="H19" s="70">
        <v>0.94813999999999998</v>
      </c>
      <c r="I19" s="70">
        <v>0.98216300000000001</v>
      </c>
      <c r="J19" s="70">
        <v>0.98191300000000004</v>
      </c>
      <c r="K19" s="68">
        <v>0.13972222222222222</v>
      </c>
      <c r="L19" s="10"/>
      <c r="M19" s="10"/>
    </row>
    <row r="20" spans="1:13" x14ac:dyDescent="0.3">
      <c r="A20" s="80">
        <v>8.998659</v>
      </c>
      <c r="B20" s="10">
        <v>1E-3</v>
      </c>
      <c r="C20" s="70">
        <v>3.020915</v>
      </c>
      <c r="D20" s="70">
        <v>1.041174</v>
      </c>
      <c r="E20" s="70">
        <v>0.50980599999999998</v>
      </c>
      <c r="F20" s="70">
        <v>0.42876199999999998</v>
      </c>
      <c r="G20" s="20">
        <v>0.962225</v>
      </c>
      <c r="H20" s="70">
        <v>0.94452700000000001</v>
      </c>
      <c r="I20" s="70">
        <v>0.98019199999999995</v>
      </c>
      <c r="J20" s="70">
        <v>0.97965400000000002</v>
      </c>
      <c r="K20" s="68">
        <v>0.14788194444444444</v>
      </c>
      <c r="L20" s="10"/>
      <c r="M20" s="10"/>
    </row>
    <row r="21" spans="1:13" x14ac:dyDescent="0.3">
      <c r="A21" s="80">
        <v>9.4989939999999997</v>
      </c>
      <c r="B21" s="10">
        <v>1E-3</v>
      </c>
      <c r="C21" s="70">
        <v>2.8934289999999998</v>
      </c>
      <c r="D21" s="70">
        <v>1.005385</v>
      </c>
      <c r="E21" s="70">
        <v>0.48883399999999999</v>
      </c>
      <c r="F21" s="70">
        <v>0.39382400000000001</v>
      </c>
      <c r="G21" s="20">
        <v>0.96505300000000005</v>
      </c>
      <c r="H21" s="70">
        <v>0.94804200000000005</v>
      </c>
      <c r="I21" s="70">
        <v>0.98216000000000003</v>
      </c>
      <c r="J21" s="70">
        <v>0.98196700000000003</v>
      </c>
      <c r="K21" s="68">
        <v>0.15606481481481482</v>
      </c>
      <c r="L21" s="10"/>
      <c r="M21" s="10"/>
    </row>
    <row r="22" spans="1:13" x14ac:dyDescent="0.3">
      <c r="A22" s="80">
        <v>9.998659</v>
      </c>
      <c r="B22" s="10">
        <v>1E-3</v>
      </c>
      <c r="C22" s="70">
        <v>2.673969</v>
      </c>
      <c r="D22" s="70">
        <v>0.91553600000000002</v>
      </c>
      <c r="E22" s="70">
        <v>0.45046000000000003</v>
      </c>
      <c r="F22" s="70">
        <v>0.39243699999999998</v>
      </c>
      <c r="G22" s="20">
        <v>0.96140099999999995</v>
      </c>
      <c r="H22" s="70">
        <v>0.94598800000000005</v>
      </c>
      <c r="I22" s="70">
        <v>0.97795299999999996</v>
      </c>
      <c r="J22" s="70">
        <v>0.97567599999999999</v>
      </c>
      <c r="K22" s="68">
        <v>0.16410879629629629</v>
      </c>
      <c r="L22" s="10"/>
      <c r="M22" s="10"/>
    </row>
    <row r="23" spans="1:13" x14ac:dyDescent="0.3">
      <c r="A23" s="80">
        <v>10.498994</v>
      </c>
      <c r="B23" s="10">
        <v>1E-3</v>
      </c>
      <c r="C23" s="70">
        <v>2.9117850000000001</v>
      </c>
      <c r="D23" s="70">
        <v>1.0058419999999999</v>
      </c>
      <c r="E23" s="70">
        <v>0.48974400000000001</v>
      </c>
      <c r="F23" s="70">
        <v>0.41035700000000003</v>
      </c>
      <c r="G23" s="20">
        <v>0.96622600000000003</v>
      </c>
      <c r="H23" s="70">
        <v>0.94978600000000002</v>
      </c>
      <c r="I23" s="70">
        <v>0.98307500000000003</v>
      </c>
      <c r="J23" s="70">
        <v>0.98225700000000005</v>
      </c>
      <c r="K23" s="68">
        <v>0.17229166666666665</v>
      </c>
      <c r="L23" s="10"/>
      <c r="M23" s="10"/>
    </row>
    <row r="24" spans="1:13" x14ac:dyDescent="0.3">
      <c r="A24" s="80">
        <v>10.998659</v>
      </c>
      <c r="B24" s="10">
        <v>1E-3</v>
      </c>
      <c r="C24" s="70">
        <v>2.7503679999999999</v>
      </c>
      <c r="D24" s="70">
        <v>0.95451299999999994</v>
      </c>
      <c r="E24" s="70">
        <v>0.46473599999999998</v>
      </c>
      <c r="F24" s="70">
        <v>0.37660500000000002</v>
      </c>
      <c r="G24" s="20">
        <v>0.96424299999999996</v>
      </c>
      <c r="H24" s="70">
        <v>0.95185399999999998</v>
      </c>
      <c r="I24" s="70">
        <v>0.97690999999999995</v>
      </c>
      <c r="J24" s="70">
        <v>0.97635499999999997</v>
      </c>
      <c r="K24" s="68">
        <v>0.1804050925925926</v>
      </c>
      <c r="L24" s="10"/>
      <c r="M24" s="10"/>
    </row>
    <row r="25" spans="1:13" x14ac:dyDescent="0.3">
      <c r="A25" s="80">
        <v>11.498994</v>
      </c>
      <c r="B25" s="10">
        <v>1E-3</v>
      </c>
      <c r="C25" s="70">
        <v>2.8709090000000002</v>
      </c>
      <c r="D25" s="70">
        <v>0.99353000000000002</v>
      </c>
      <c r="E25" s="70">
        <v>0.483014</v>
      </c>
      <c r="F25" s="70">
        <v>0.40083600000000003</v>
      </c>
      <c r="G25" s="20">
        <v>0.96025499999999997</v>
      </c>
      <c r="H25" s="70">
        <v>0.95225899999999997</v>
      </c>
      <c r="I25" s="70">
        <v>0.97013099999999997</v>
      </c>
      <c r="J25" s="70">
        <v>0.96637099999999998</v>
      </c>
      <c r="K25" s="68">
        <v>0.18857638888888886</v>
      </c>
      <c r="L25" s="10"/>
      <c r="M25" s="10"/>
    </row>
    <row r="26" spans="1:13" x14ac:dyDescent="0.3">
      <c r="A26" s="80">
        <v>11.998659</v>
      </c>
      <c r="B26" s="10">
        <v>1E-3</v>
      </c>
      <c r="C26" s="70">
        <v>2.5815480000000002</v>
      </c>
      <c r="D26" s="70">
        <v>0.88498600000000005</v>
      </c>
      <c r="E26" s="70">
        <v>0.43760500000000002</v>
      </c>
      <c r="F26" s="70">
        <v>0.37397000000000002</v>
      </c>
      <c r="G26" s="20">
        <v>0.96964600000000001</v>
      </c>
      <c r="H26" s="70">
        <v>0.95440899999999995</v>
      </c>
      <c r="I26" s="70">
        <v>0.98632299999999995</v>
      </c>
      <c r="J26" s="70">
        <v>0.98344299999999996</v>
      </c>
      <c r="K26" s="68">
        <v>0.19660879629629627</v>
      </c>
      <c r="L26" s="10"/>
      <c r="M26" s="10"/>
    </row>
    <row r="27" spans="1:13" x14ac:dyDescent="0.3">
      <c r="A27" s="80">
        <v>12.498994</v>
      </c>
      <c r="B27" s="10">
        <v>1E-3</v>
      </c>
      <c r="C27" s="70">
        <v>2.672031</v>
      </c>
      <c r="D27" s="70">
        <v>0.92052900000000004</v>
      </c>
      <c r="E27" s="70">
        <v>0.45344499999999999</v>
      </c>
      <c r="F27" s="70">
        <v>0.377527</v>
      </c>
      <c r="G27" s="20">
        <v>0.97041999999999995</v>
      </c>
      <c r="H27" s="70">
        <v>0.95575900000000003</v>
      </c>
      <c r="I27" s="70">
        <v>0.98612299999999997</v>
      </c>
      <c r="J27" s="70">
        <v>0.984039</v>
      </c>
      <c r="K27" s="68">
        <v>0.20472222222222222</v>
      </c>
      <c r="L27" s="10"/>
      <c r="M27" s="10"/>
    </row>
    <row r="28" spans="1:13" x14ac:dyDescent="0.3">
      <c r="A28" s="80">
        <v>12.998659</v>
      </c>
      <c r="B28" s="10">
        <v>1E-3</v>
      </c>
      <c r="C28" s="70">
        <v>2.5901329999999998</v>
      </c>
      <c r="D28" s="70">
        <v>0.88741700000000001</v>
      </c>
      <c r="E28" s="70">
        <v>0.439751</v>
      </c>
      <c r="F28" s="70">
        <v>0.37554799999999999</v>
      </c>
      <c r="G28" s="20">
        <v>0.96699900000000005</v>
      </c>
      <c r="H28" s="70">
        <v>0.95125800000000005</v>
      </c>
      <c r="I28" s="70">
        <v>0.98347399999999996</v>
      </c>
      <c r="J28" s="70">
        <v>0.98200500000000002</v>
      </c>
      <c r="K28" s="68">
        <v>0.21278935185185185</v>
      </c>
      <c r="L28" s="10"/>
      <c r="M28" s="10"/>
    </row>
    <row r="29" spans="1:13" x14ac:dyDescent="0.3">
      <c r="A29" s="80">
        <v>13.498994</v>
      </c>
      <c r="B29" s="10">
        <v>1E-3</v>
      </c>
      <c r="C29" s="70">
        <v>2.7839170000000002</v>
      </c>
      <c r="D29" s="70">
        <v>0.95809</v>
      </c>
      <c r="E29" s="70">
        <v>0.46727299999999999</v>
      </c>
      <c r="F29" s="70">
        <v>0.40046500000000002</v>
      </c>
      <c r="G29" s="20">
        <v>0.96715899999999999</v>
      </c>
      <c r="H29" s="70">
        <v>0.95199800000000001</v>
      </c>
      <c r="I29" s="70">
        <v>0.98250599999999999</v>
      </c>
      <c r="J29" s="70">
        <v>0.98213300000000003</v>
      </c>
      <c r="K29" s="68">
        <v>0.22093750000000001</v>
      </c>
      <c r="L29" s="10"/>
      <c r="M29" s="10"/>
    </row>
    <row r="30" spans="1:13" x14ac:dyDescent="0.3">
      <c r="A30" s="80">
        <v>13.998659</v>
      </c>
      <c r="B30" s="10">
        <v>1E-3</v>
      </c>
      <c r="C30" s="70">
        <v>2.606582</v>
      </c>
      <c r="D30" s="70">
        <v>0.89605299999999999</v>
      </c>
      <c r="E30" s="70">
        <v>0.44555299999999998</v>
      </c>
      <c r="F30" s="70">
        <v>0.368923</v>
      </c>
      <c r="G30" s="20">
        <v>0.95696499999999995</v>
      </c>
      <c r="H30" s="70">
        <v>0.94142300000000001</v>
      </c>
      <c r="I30" s="70">
        <v>0.97575800000000001</v>
      </c>
      <c r="J30" s="70">
        <v>0.96925600000000001</v>
      </c>
      <c r="K30" s="68">
        <v>0.22900462962962964</v>
      </c>
      <c r="L30" s="10"/>
      <c r="M30" s="10"/>
    </row>
    <row r="31" spans="1:13" x14ac:dyDescent="0.3">
      <c r="A31" s="80">
        <v>14.498994</v>
      </c>
      <c r="B31" s="10">
        <v>1E-3</v>
      </c>
      <c r="C31" s="70">
        <v>2.7128480000000001</v>
      </c>
      <c r="D31" s="70">
        <v>0.93601199999999996</v>
      </c>
      <c r="E31" s="70">
        <v>0.46367199999999997</v>
      </c>
      <c r="F31" s="70">
        <v>0.37715199999999999</v>
      </c>
      <c r="G31" s="20">
        <v>0.96912699999999996</v>
      </c>
      <c r="H31" s="70">
        <v>0.95465699999999998</v>
      </c>
      <c r="I31" s="70">
        <v>0.98568100000000003</v>
      </c>
      <c r="J31" s="70">
        <v>0.98150999999999999</v>
      </c>
      <c r="K31" s="68">
        <v>0.23716435185185183</v>
      </c>
      <c r="L31" s="10"/>
      <c r="M31" s="10"/>
    </row>
    <row r="32" spans="1:13" x14ac:dyDescent="0.3">
      <c r="A32" s="80">
        <v>14.998659</v>
      </c>
      <c r="B32" s="10">
        <v>1E-3</v>
      </c>
      <c r="C32" s="70">
        <v>2.6468820000000002</v>
      </c>
      <c r="D32" s="70">
        <v>0.91401500000000002</v>
      </c>
      <c r="E32" s="70">
        <v>0.44575199999999998</v>
      </c>
      <c r="F32" s="70">
        <v>0.37309999999999999</v>
      </c>
      <c r="G32" s="20">
        <v>0.96970599999999996</v>
      </c>
      <c r="H32" s="70">
        <v>0.955627</v>
      </c>
      <c r="I32" s="70">
        <v>0.98421400000000003</v>
      </c>
      <c r="J32" s="70">
        <v>0.98335700000000004</v>
      </c>
      <c r="K32" s="68">
        <v>0.24530092592592592</v>
      </c>
      <c r="L32" s="10"/>
      <c r="M32" s="10"/>
    </row>
    <row r="33" spans="1:13" x14ac:dyDescent="0.3">
      <c r="A33" s="80">
        <v>15.498994</v>
      </c>
      <c r="B33" s="10">
        <v>1E-3</v>
      </c>
      <c r="C33" s="70">
        <v>2.5897079999999999</v>
      </c>
      <c r="D33" s="70">
        <v>0.88456999999999997</v>
      </c>
      <c r="E33" s="70">
        <v>0.44032500000000002</v>
      </c>
      <c r="F33" s="70">
        <v>0.380243</v>
      </c>
      <c r="G33" s="20">
        <v>0.97035400000000005</v>
      </c>
      <c r="H33" s="70">
        <v>0.95739600000000002</v>
      </c>
      <c r="I33" s="70">
        <v>0.98477199999999998</v>
      </c>
      <c r="J33" s="70">
        <v>0.98185100000000003</v>
      </c>
      <c r="K33" s="68">
        <v>0.2534837962962963</v>
      </c>
      <c r="L33" s="10"/>
      <c r="M33" s="10"/>
    </row>
    <row r="34" spans="1:13" x14ac:dyDescent="0.3">
      <c r="A34" s="80">
        <v>15.998659</v>
      </c>
      <c r="B34" s="10">
        <v>1E-3</v>
      </c>
      <c r="C34" s="70">
        <v>2.5819679999999998</v>
      </c>
      <c r="D34" s="70">
        <v>0.88613500000000001</v>
      </c>
      <c r="E34" s="70">
        <v>0.44073499999999999</v>
      </c>
      <c r="F34" s="70">
        <v>0.36896299999999999</v>
      </c>
      <c r="G34" s="20">
        <v>0.96942700000000004</v>
      </c>
      <c r="H34" s="70">
        <v>0.95567299999999999</v>
      </c>
      <c r="I34" s="70">
        <v>0.98215399999999997</v>
      </c>
      <c r="J34" s="70">
        <v>0.984209</v>
      </c>
      <c r="K34" s="68">
        <v>0.26162037037037039</v>
      </c>
      <c r="L34" s="10"/>
      <c r="M34" s="10"/>
    </row>
    <row r="35" spans="1:13" x14ac:dyDescent="0.3">
      <c r="A35" s="80">
        <v>16.498994</v>
      </c>
      <c r="B35" s="10">
        <v>1E-3</v>
      </c>
      <c r="C35" s="70">
        <v>2.6616569999999999</v>
      </c>
      <c r="D35" s="70">
        <v>0.91461499999999996</v>
      </c>
      <c r="E35" s="70">
        <v>0.45618300000000001</v>
      </c>
      <c r="F35" s="70">
        <v>0.376245</v>
      </c>
      <c r="G35" s="20">
        <v>0.96728000000000003</v>
      </c>
      <c r="H35" s="70">
        <v>0.95305799999999996</v>
      </c>
      <c r="I35" s="70">
        <v>0.98141900000000004</v>
      </c>
      <c r="J35" s="70">
        <v>0.98158299999999998</v>
      </c>
      <c r="K35" s="68">
        <v>0.26984953703703701</v>
      </c>
      <c r="L35" s="10"/>
      <c r="M35" s="10"/>
    </row>
    <row r="36" spans="1:13" x14ac:dyDescent="0.3">
      <c r="A36" s="80">
        <v>16.998659</v>
      </c>
      <c r="B36" s="10">
        <v>1E-3</v>
      </c>
      <c r="C36" s="70">
        <v>2.4991970000000001</v>
      </c>
      <c r="D36" s="70">
        <v>0.85187400000000002</v>
      </c>
      <c r="E36" s="70">
        <v>0.42800300000000002</v>
      </c>
      <c r="F36" s="70">
        <v>0.36744599999999999</v>
      </c>
      <c r="G36" s="20">
        <v>0.96974000000000005</v>
      </c>
      <c r="H36" s="70">
        <v>0.95560699999999998</v>
      </c>
      <c r="I36" s="70">
        <v>0.98249699999999995</v>
      </c>
      <c r="J36" s="70">
        <v>0.98524999999999996</v>
      </c>
      <c r="K36" s="68">
        <v>0.27793981481481483</v>
      </c>
      <c r="L36" s="10"/>
      <c r="M36" s="10"/>
    </row>
    <row r="37" spans="1:13" x14ac:dyDescent="0.3">
      <c r="A37" s="80">
        <v>17.498994</v>
      </c>
      <c r="B37" s="10">
        <v>1E-3</v>
      </c>
      <c r="C37" s="70">
        <v>2.584978</v>
      </c>
      <c r="D37" s="70">
        <v>0.88442500000000002</v>
      </c>
      <c r="E37" s="70">
        <v>0.44035000000000002</v>
      </c>
      <c r="F37" s="70">
        <v>0.375778</v>
      </c>
      <c r="G37" s="20">
        <v>0.97139500000000001</v>
      </c>
      <c r="H37" s="70">
        <v>0.95928999999999998</v>
      </c>
      <c r="I37" s="70">
        <v>0.98244299999999996</v>
      </c>
      <c r="J37" s="70">
        <v>0.98455700000000002</v>
      </c>
      <c r="K37" s="68">
        <v>8.5532407407407415E-3</v>
      </c>
      <c r="L37" s="10"/>
      <c r="M37" s="10"/>
    </row>
    <row r="38" spans="1:13" x14ac:dyDescent="0.3">
      <c r="A38" s="80">
        <v>17.998659</v>
      </c>
      <c r="B38" s="10">
        <v>1E-3</v>
      </c>
      <c r="C38" s="70">
        <v>2.5648550000000001</v>
      </c>
      <c r="D38" s="70">
        <v>0.88820399999999999</v>
      </c>
      <c r="E38" s="70">
        <v>0.438691</v>
      </c>
      <c r="F38" s="70">
        <v>0.34975699999999998</v>
      </c>
      <c r="G38" s="20">
        <v>0.97418300000000002</v>
      </c>
      <c r="H38" s="70">
        <v>0.96318099999999995</v>
      </c>
      <c r="I38" s="70">
        <v>0.98543800000000004</v>
      </c>
      <c r="J38" s="70">
        <v>0.98493399999999998</v>
      </c>
      <c r="K38" s="68">
        <v>1.6932870370370369E-2</v>
      </c>
      <c r="L38" s="10"/>
      <c r="M38" s="10"/>
    </row>
    <row r="39" spans="1:13" x14ac:dyDescent="0.3">
      <c r="A39" s="80">
        <v>18.498994</v>
      </c>
      <c r="B39" s="10">
        <v>1E-3</v>
      </c>
      <c r="C39" s="70">
        <v>2.477544</v>
      </c>
      <c r="D39" s="70">
        <v>0.84511800000000004</v>
      </c>
      <c r="E39" s="70">
        <v>0.429147</v>
      </c>
      <c r="F39" s="70">
        <v>0.35816199999999998</v>
      </c>
      <c r="G39" s="20">
        <v>0.97482599999999997</v>
      </c>
      <c r="H39" s="70">
        <v>0.96312799999999998</v>
      </c>
      <c r="I39" s="70">
        <v>0.98658400000000002</v>
      </c>
      <c r="J39" s="70">
        <v>0.98646199999999995</v>
      </c>
      <c r="K39" s="68">
        <v>2.5717592592592594E-2</v>
      </c>
      <c r="L39" s="10"/>
      <c r="M39" s="10"/>
    </row>
    <row r="40" spans="1:13" x14ac:dyDescent="0.3">
      <c r="A40" s="80">
        <v>18.998659</v>
      </c>
      <c r="B40" s="10">
        <v>1E-3</v>
      </c>
      <c r="C40" s="70">
        <v>2.6412719999999998</v>
      </c>
      <c r="D40" s="70">
        <v>0.90199399999999996</v>
      </c>
      <c r="E40" s="70">
        <v>0.453295</v>
      </c>
      <c r="F40" s="70">
        <v>0.38399</v>
      </c>
      <c r="G40" s="20">
        <v>0.97105900000000001</v>
      </c>
      <c r="H40" s="70">
        <v>0.95714699999999997</v>
      </c>
      <c r="I40" s="70">
        <v>0.98630300000000004</v>
      </c>
      <c r="J40" s="70">
        <v>0.98363800000000001</v>
      </c>
      <c r="K40" s="68">
        <v>3.412037037037037E-2</v>
      </c>
      <c r="L40" s="10"/>
      <c r="M40" s="10"/>
    </row>
    <row r="41" spans="1:13" x14ac:dyDescent="0.3">
      <c r="A41" s="80">
        <v>19.498994</v>
      </c>
      <c r="B41" s="10">
        <v>1E-3</v>
      </c>
      <c r="C41" s="70">
        <v>2.5468760000000001</v>
      </c>
      <c r="D41" s="70">
        <v>0.87322999999999995</v>
      </c>
      <c r="E41" s="70">
        <v>0.43500899999999998</v>
      </c>
      <c r="F41" s="70">
        <v>0.36540600000000001</v>
      </c>
      <c r="G41" s="20">
        <v>0.97270500000000004</v>
      </c>
      <c r="H41" s="70">
        <v>0.96038400000000002</v>
      </c>
      <c r="I41" s="70">
        <v>0.98506099999999996</v>
      </c>
      <c r="J41" s="70">
        <v>0.98498799999999997</v>
      </c>
      <c r="K41" s="68">
        <v>4.2326388888888893E-2</v>
      </c>
      <c r="L41" s="10"/>
      <c r="M41" s="10"/>
    </row>
    <row r="42" spans="1:13" x14ac:dyDescent="0.3">
      <c r="A42" s="80">
        <v>19.998659</v>
      </c>
      <c r="B42" s="10">
        <v>1E-3</v>
      </c>
      <c r="C42" s="70">
        <v>2.4841639999999998</v>
      </c>
      <c r="D42" s="70">
        <v>0.85016499999999995</v>
      </c>
      <c r="E42" s="70">
        <v>0.42557499999999998</v>
      </c>
      <c r="F42" s="70">
        <v>0.35826000000000002</v>
      </c>
      <c r="G42" s="20">
        <v>0.97254200000000002</v>
      </c>
      <c r="H42" s="70">
        <v>0.96158500000000002</v>
      </c>
      <c r="I42" s="70">
        <v>0.98437699999999995</v>
      </c>
      <c r="J42" s="70">
        <v>0.98262300000000002</v>
      </c>
      <c r="K42" s="68">
        <v>5.0474537037037033E-2</v>
      </c>
      <c r="L42" s="10"/>
      <c r="M42" s="10"/>
    </row>
    <row r="43" spans="1:13" x14ac:dyDescent="0.3">
      <c r="A43" s="80">
        <v>20.498994</v>
      </c>
      <c r="B43" s="10">
        <v>1E-3</v>
      </c>
      <c r="C43" s="70">
        <v>2.578503</v>
      </c>
      <c r="D43" s="70">
        <v>0.87643300000000002</v>
      </c>
      <c r="E43" s="70">
        <v>0.44445400000000002</v>
      </c>
      <c r="F43" s="70">
        <v>0.38118400000000002</v>
      </c>
      <c r="G43" s="20">
        <v>0.97231599999999996</v>
      </c>
      <c r="H43" s="70">
        <v>0.96194100000000005</v>
      </c>
      <c r="I43" s="70">
        <v>0.98545099999999997</v>
      </c>
      <c r="J43" s="70">
        <v>0.97993200000000003</v>
      </c>
      <c r="K43" s="68">
        <v>5.8726851851851856E-2</v>
      </c>
      <c r="L43" s="10"/>
      <c r="M43" s="10"/>
    </row>
    <row r="44" spans="1:13" x14ac:dyDescent="0.3">
      <c r="A44" s="80">
        <v>20.998659</v>
      </c>
      <c r="B44" s="10">
        <v>1E-3</v>
      </c>
      <c r="C44" s="70">
        <v>2.4975230000000002</v>
      </c>
      <c r="D44" s="70">
        <v>0.84958999999999996</v>
      </c>
      <c r="E44" s="70">
        <v>0.42891000000000001</v>
      </c>
      <c r="F44" s="70">
        <v>0.36943399999999998</v>
      </c>
      <c r="G44" s="20">
        <v>0.97198200000000001</v>
      </c>
      <c r="H44" s="70">
        <v>0.95992999999999995</v>
      </c>
      <c r="I44" s="70">
        <v>0.98393299999999995</v>
      </c>
      <c r="J44" s="70">
        <v>0.98413200000000001</v>
      </c>
      <c r="K44" s="68">
        <v>6.6921296296296298E-2</v>
      </c>
      <c r="L44" s="10"/>
      <c r="M44" s="10"/>
    </row>
    <row r="45" spans="1:13" x14ac:dyDescent="0.3">
      <c r="A45" s="80">
        <v>21.498994</v>
      </c>
      <c r="B45" s="10">
        <v>1E-3</v>
      </c>
      <c r="C45" s="70">
        <v>2.3985750000000001</v>
      </c>
      <c r="D45" s="70">
        <v>0.81761099999999998</v>
      </c>
      <c r="E45" s="70">
        <v>0.415995</v>
      </c>
      <c r="F45" s="70">
        <v>0.34735899999999997</v>
      </c>
      <c r="G45" s="20">
        <v>0.97245199999999998</v>
      </c>
      <c r="H45" s="70">
        <v>0.96139600000000003</v>
      </c>
      <c r="I45" s="70">
        <v>0.98493699999999995</v>
      </c>
      <c r="J45" s="70">
        <v>0.98207800000000001</v>
      </c>
      <c r="K45" s="68">
        <v>7.5115740740740733E-2</v>
      </c>
      <c r="L45" s="10"/>
      <c r="M45" s="10"/>
    </row>
    <row r="46" spans="1:13" x14ac:dyDescent="0.3">
      <c r="A46" s="80">
        <v>21.998659</v>
      </c>
      <c r="B46" s="10">
        <v>1E-3</v>
      </c>
      <c r="C46" s="70">
        <v>2.5223979999999999</v>
      </c>
      <c r="D46" s="70">
        <v>0.86495699999999998</v>
      </c>
      <c r="E46" s="70">
        <v>0.433033</v>
      </c>
      <c r="F46" s="70">
        <v>0.35945199999999999</v>
      </c>
      <c r="G46" s="20">
        <v>0.97358199999999995</v>
      </c>
      <c r="H46" s="70">
        <v>0.962341</v>
      </c>
      <c r="I46" s="70">
        <v>0.98583699999999996</v>
      </c>
      <c r="J46" s="70">
        <v>0.98381099999999999</v>
      </c>
      <c r="K46" s="68">
        <v>8.3333333333333329E-2</v>
      </c>
      <c r="L46" s="10"/>
      <c r="M46" s="10"/>
    </row>
    <row r="47" spans="1:13" x14ac:dyDescent="0.3">
      <c r="A47" s="80">
        <v>22.498994</v>
      </c>
      <c r="B47" s="10">
        <v>1E-3</v>
      </c>
      <c r="C47" s="70">
        <v>2.3631950000000002</v>
      </c>
      <c r="D47" s="70">
        <v>0.810222</v>
      </c>
      <c r="E47" s="70">
        <v>0.40676800000000002</v>
      </c>
      <c r="F47" s="70">
        <v>0.335982</v>
      </c>
      <c r="G47" s="20">
        <v>0.97396300000000002</v>
      </c>
      <c r="H47" s="70">
        <v>0.959928</v>
      </c>
      <c r="I47" s="70">
        <v>0.98826499999999995</v>
      </c>
      <c r="J47" s="70">
        <v>0.98773200000000005</v>
      </c>
      <c r="K47" s="68">
        <v>9.1562499999999991E-2</v>
      </c>
      <c r="L47" s="10"/>
      <c r="M47" s="10"/>
    </row>
    <row r="48" spans="1:13" x14ac:dyDescent="0.3">
      <c r="A48" s="80">
        <v>22.998659</v>
      </c>
      <c r="B48" s="10">
        <v>1E-3</v>
      </c>
      <c r="C48" s="70">
        <v>2.5011299999999999</v>
      </c>
      <c r="D48" s="70">
        <v>0.85467000000000004</v>
      </c>
      <c r="E48" s="70">
        <v>0.42942900000000001</v>
      </c>
      <c r="F48" s="70">
        <v>0.36236099999999999</v>
      </c>
      <c r="G48" s="20">
        <v>0.97322900000000001</v>
      </c>
      <c r="H48" s="70">
        <v>0.96207900000000002</v>
      </c>
      <c r="I48" s="70">
        <v>0.98452799999999996</v>
      </c>
      <c r="J48" s="70">
        <v>0.98422900000000002</v>
      </c>
      <c r="K48" s="68">
        <v>9.976851851851852E-2</v>
      </c>
      <c r="L48" s="10"/>
      <c r="M48" s="10"/>
    </row>
    <row r="49" spans="1:14" x14ac:dyDescent="0.3">
      <c r="A49" s="80">
        <v>23.498994</v>
      </c>
      <c r="B49" s="10">
        <v>1E-3</v>
      </c>
      <c r="C49" s="70">
        <v>2.3154620000000001</v>
      </c>
      <c r="D49" s="70">
        <v>0.79510000000000003</v>
      </c>
      <c r="E49" s="70">
        <v>0.40074300000000002</v>
      </c>
      <c r="F49" s="70">
        <v>0.32451999999999998</v>
      </c>
      <c r="G49" s="20">
        <v>0.974248</v>
      </c>
      <c r="H49" s="70">
        <v>0.96228599999999997</v>
      </c>
      <c r="I49" s="70">
        <v>0.98565199999999997</v>
      </c>
      <c r="J49" s="70">
        <v>0.98677000000000004</v>
      </c>
      <c r="K49" s="68">
        <v>0.10796296296296297</v>
      </c>
      <c r="L49" s="10"/>
      <c r="M49" s="10"/>
    </row>
    <row r="50" spans="1:14" x14ac:dyDescent="0.3">
      <c r="A50" s="80">
        <v>23.998659</v>
      </c>
      <c r="B50" s="10">
        <v>1E-3</v>
      </c>
      <c r="C50" s="70">
        <v>2.3804370000000001</v>
      </c>
      <c r="D50" s="70">
        <v>0.80849499999999996</v>
      </c>
      <c r="E50" s="70">
        <v>0.41579100000000002</v>
      </c>
      <c r="F50" s="70">
        <v>0.34765699999999999</v>
      </c>
      <c r="G50" s="20">
        <v>0.97415700000000005</v>
      </c>
      <c r="H50" s="70">
        <v>0.96331500000000003</v>
      </c>
      <c r="I50" s="70">
        <v>0.98602599999999996</v>
      </c>
      <c r="J50" s="70">
        <v>0.98397299999999999</v>
      </c>
      <c r="K50" s="68">
        <v>0.11612268518518519</v>
      </c>
      <c r="L50" s="10"/>
      <c r="M50" s="10"/>
    </row>
    <row r="51" spans="1:14" x14ac:dyDescent="0.3">
      <c r="A51" s="80">
        <v>24.498994</v>
      </c>
      <c r="B51" s="10">
        <v>1E-3</v>
      </c>
      <c r="C51" s="70">
        <v>2.4525950000000001</v>
      </c>
      <c r="D51" s="70">
        <v>0.83478399999999997</v>
      </c>
      <c r="E51" s="70">
        <v>0.42592400000000002</v>
      </c>
      <c r="F51" s="70">
        <v>0.35710399999999998</v>
      </c>
      <c r="G51" s="20">
        <v>0.974804</v>
      </c>
      <c r="H51" s="70">
        <v>0.96275100000000002</v>
      </c>
      <c r="I51" s="70">
        <v>0.98914999999999997</v>
      </c>
      <c r="J51" s="70">
        <v>0.98456299999999997</v>
      </c>
      <c r="K51" s="68">
        <v>0.12436342592592593</v>
      </c>
      <c r="L51" s="10"/>
      <c r="M51" s="10"/>
    </row>
    <row r="52" spans="1:14" x14ac:dyDescent="0.3">
      <c r="A52" s="80">
        <v>24.998659</v>
      </c>
      <c r="B52" s="10">
        <v>1E-3</v>
      </c>
      <c r="C52" s="70">
        <v>2.4998130000000001</v>
      </c>
      <c r="D52" s="70">
        <v>0.85518700000000003</v>
      </c>
      <c r="E52" s="70">
        <v>0.43136799999999997</v>
      </c>
      <c r="F52" s="70">
        <v>0.35807099999999997</v>
      </c>
      <c r="G52" s="20">
        <v>0.97500600000000004</v>
      </c>
      <c r="H52" s="70">
        <v>0.96227300000000004</v>
      </c>
      <c r="I52" s="70">
        <v>0.987429</v>
      </c>
      <c r="J52" s="70">
        <v>0.98804899999999996</v>
      </c>
      <c r="K52" s="68">
        <v>0.13261574074074076</v>
      </c>
      <c r="L52" s="10">
        <v>0.96760000000000002</v>
      </c>
      <c r="M52" s="20">
        <f>G52-L52</f>
        <v>7.4060000000000237E-3</v>
      </c>
    </row>
    <row r="53" spans="1:14" x14ac:dyDescent="0.3">
      <c r="A53" s="80">
        <v>25.498994</v>
      </c>
      <c r="B53" s="10">
        <v>1E-3</v>
      </c>
      <c r="C53" s="70">
        <v>2.3197860000000001</v>
      </c>
      <c r="D53" s="70">
        <v>0.79195400000000005</v>
      </c>
      <c r="E53" s="70">
        <v>0.40222999999999998</v>
      </c>
      <c r="F53" s="70">
        <v>0.333648</v>
      </c>
      <c r="G53" s="20">
        <v>0.97617699999999996</v>
      </c>
      <c r="H53" s="70">
        <v>0.96538500000000005</v>
      </c>
      <c r="I53" s="70">
        <v>0.98855700000000002</v>
      </c>
      <c r="J53" s="70">
        <v>0.98538000000000003</v>
      </c>
      <c r="K53" s="68">
        <v>8.611111111111111E-3</v>
      </c>
      <c r="L53" s="10"/>
      <c r="M53" s="10"/>
    </row>
    <row r="54" spans="1:14" x14ac:dyDescent="0.3">
      <c r="A54" s="80">
        <v>25.998659</v>
      </c>
      <c r="B54" s="10">
        <v>1E-3</v>
      </c>
      <c r="C54" s="70">
        <v>2.3251110000000001</v>
      </c>
      <c r="D54" s="70">
        <v>0.78608599999999995</v>
      </c>
      <c r="E54" s="70">
        <v>0.40312100000000001</v>
      </c>
      <c r="F54" s="70">
        <v>0.34981699999999999</v>
      </c>
      <c r="G54" s="20">
        <v>0.97611800000000004</v>
      </c>
      <c r="H54" s="70">
        <v>0.96340000000000003</v>
      </c>
      <c r="I54" s="70">
        <v>0.99036400000000002</v>
      </c>
      <c r="J54" s="70">
        <v>0.98730899999999999</v>
      </c>
      <c r="K54" s="68">
        <v>1.7326388888888888E-2</v>
      </c>
      <c r="L54" s="10"/>
      <c r="M54" s="10"/>
    </row>
    <row r="55" spans="1:14" x14ac:dyDescent="0.3">
      <c r="A55" s="80">
        <v>26.498994</v>
      </c>
      <c r="B55" s="10">
        <v>1E-3</v>
      </c>
      <c r="C55" s="70">
        <v>2.3603890000000001</v>
      </c>
      <c r="D55" s="70">
        <v>0.80293300000000001</v>
      </c>
      <c r="E55" s="70">
        <v>0.40751900000000002</v>
      </c>
      <c r="F55" s="70">
        <v>0.34700399999999998</v>
      </c>
      <c r="G55" s="20">
        <v>0.97554099999999999</v>
      </c>
      <c r="H55" s="70">
        <v>0.96394400000000002</v>
      </c>
      <c r="I55" s="70">
        <v>0.98746299999999998</v>
      </c>
      <c r="J55" s="70">
        <v>0.986815</v>
      </c>
      <c r="K55" s="68">
        <v>2.6087962962962966E-2</v>
      </c>
      <c r="L55" s="10"/>
      <c r="M55" s="10"/>
    </row>
    <row r="56" spans="1:14" x14ac:dyDescent="0.3">
      <c r="A56" s="80">
        <v>26.998659</v>
      </c>
      <c r="B56" s="10">
        <v>1E-3</v>
      </c>
      <c r="C56" s="70">
        <v>2.4722659999999999</v>
      </c>
      <c r="D56" s="70">
        <v>0.84929299999999996</v>
      </c>
      <c r="E56" s="70">
        <v>0.42904500000000001</v>
      </c>
      <c r="F56" s="70">
        <v>0.344634</v>
      </c>
      <c r="G56" s="20">
        <v>0.97728700000000002</v>
      </c>
      <c r="H56" s="70">
        <v>0.96651200000000004</v>
      </c>
      <c r="I56" s="70">
        <v>0.98839900000000003</v>
      </c>
      <c r="J56" s="70">
        <v>0.98772400000000005</v>
      </c>
      <c r="K56" s="68">
        <v>3.4351851851851849E-2</v>
      </c>
      <c r="L56" s="10">
        <v>0.96699999999999997</v>
      </c>
      <c r="M56" s="70">
        <f>G56-L56</f>
        <v>1.0287000000000046E-2</v>
      </c>
      <c r="N56" s="45"/>
    </row>
    <row r="57" spans="1:14" x14ac:dyDescent="0.3">
      <c r="A57" s="80">
        <v>27.498994</v>
      </c>
      <c r="B57" s="10">
        <v>1E-3</v>
      </c>
      <c r="C57" s="70">
        <v>2.3797489999999999</v>
      </c>
      <c r="D57" s="70">
        <v>0.80866700000000002</v>
      </c>
      <c r="E57" s="70">
        <v>0.41353299999999998</v>
      </c>
      <c r="F57" s="70">
        <v>0.34888200000000003</v>
      </c>
      <c r="G57" s="20">
        <v>0.974661</v>
      </c>
      <c r="H57" s="70">
        <v>0.96207100000000001</v>
      </c>
      <c r="I57" s="70">
        <v>0.98745400000000005</v>
      </c>
      <c r="J57" s="70">
        <v>0.98704700000000001</v>
      </c>
      <c r="K57" s="68">
        <v>4.2604166666666665E-2</v>
      </c>
      <c r="L57" s="10"/>
      <c r="M57" s="10"/>
    </row>
    <row r="58" spans="1:14" x14ac:dyDescent="0.3">
      <c r="A58" s="80">
        <v>27.998659</v>
      </c>
      <c r="B58" s="10">
        <v>1E-3</v>
      </c>
      <c r="C58" s="70">
        <v>2.254515</v>
      </c>
      <c r="D58" s="70">
        <v>0.76388999999999996</v>
      </c>
      <c r="E58" s="70">
        <v>0.38944000000000001</v>
      </c>
      <c r="F58" s="70">
        <v>0.33729399999999998</v>
      </c>
      <c r="G58" s="20">
        <v>0.97284000000000004</v>
      </c>
      <c r="H58" s="70">
        <v>0.96235000000000004</v>
      </c>
      <c r="I58" s="70">
        <v>0.98577499999999996</v>
      </c>
      <c r="J58" s="70">
        <v>0.98088600000000004</v>
      </c>
      <c r="K58" s="68">
        <v>5.0752314814814813E-2</v>
      </c>
      <c r="L58" s="10"/>
      <c r="M58" s="10"/>
    </row>
    <row r="59" spans="1:14" x14ac:dyDescent="0.3">
      <c r="A59" s="80">
        <v>28.498994</v>
      </c>
      <c r="B59" s="10">
        <v>1E-3</v>
      </c>
      <c r="C59" s="70">
        <v>2.3141959999999999</v>
      </c>
      <c r="D59" s="70">
        <v>0.79036700000000004</v>
      </c>
      <c r="E59" s="70">
        <v>0.40675600000000001</v>
      </c>
      <c r="F59" s="70">
        <v>0.326706</v>
      </c>
      <c r="G59" s="20">
        <v>0.97580299999999998</v>
      </c>
      <c r="H59" s="70">
        <v>0.96542099999999997</v>
      </c>
      <c r="I59" s="70">
        <v>0.98699000000000003</v>
      </c>
      <c r="J59" s="70">
        <v>0.98537799999999998</v>
      </c>
      <c r="K59" s="68">
        <v>5.8912037037037034E-2</v>
      </c>
      <c r="L59" s="10"/>
      <c r="M59" s="10"/>
    </row>
    <row r="60" spans="1:14" x14ac:dyDescent="0.3">
      <c r="A60" s="80">
        <v>28.998659</v>
      </c>
      <c r="B60" s="10">
        <v>1E-3</v>
      </c>
      <c r="C60" s="70">
        <v>2.3645909999999999</v>
      </c>
      <c r="D60" s="70">
        <v>0.80251300000000003</v>
      </c>
      <c r="E60" s="70">
        <v>0.41799900000000001</v>
      </c>
      <c r="F60" s="70">
        <v>0.34156500000000001</v>
      </c>
      <c r="G60" s="20">
        <v>0.976163</v>
      </c>
      <c r="H60" s="70">
        <v>0.96498399999999995</v>
      </c>
      <c r="I60" s="70">
        <v>0.98868699999999998</v>
      </c>
      <c r="J60" s="70">
        <v>0.98599599999999998</v>
      </c>
      <c r="K60" s="68">
        <v>6.7071759259259262E-2</v>
      </c>
      <c r="L60" s="10"/>
      <c r="M60" s="10"/>
    </row>
    <row r="61" spans="1:14" x14ac:dyDescent="0.3">
      <c r="A61" s="80">
        <v>29.498994</v>
      </c>
      <c r="B61" s="10">
        <v>1E-3</v>
      </c>
      <c r="C61" s="70">
        <v>2.288707</v>
      </c>
      <c r="D61" s="70">
        <v>0.77767900000000001</v>
      </c>
      <c r="E61" s="70">
        <v>0.40156700000000001</v>
      </c>
      <c r="F61" s="70">
        <v>0.33178099999999999</v>
      </c>
      <c r="G61" s="20">
        <v>0.97292400000000001</v>
      </c>
      <c r="H61" s="70">
        <v>0.96109999999999995</v>
      </c>
      <c r="I61" s="70">
        <v>0.98667199999999999</v>
      </c>
      <c r="J61" s="70">
        <v>0.98282499999999995</v>
      </c>
      <c r="K61" s="68">
        <v>7.5231481481481483E-2</v>
      </c>
      <c r="L61" s="10"/>
      <c r="M61" s="10"/>
    </row>
    <row r="62" spans="1:14" x14ac:dyDescent="0.3">
      <c r="A62" s="80">
        <v>29.998659</v>
      </c>
      <c r="B62" s="10">
        <v>1E-3</v>
      </c>
      <c r="C62" s="70">
        <v>2.3630010000000001</v>
      </c>
      <c r="D62" s="70">
        <v>0.80100499999999997</v>
      </c>
      <c r="E62" s="70">
        <v>0.40828500000000001</v>
      </c>
      <c r="F62" s="70">
        <v>0.35270499999999999</v>
      </c>
      <c r="G62" s="20">
        <v>0.97597599999999995</v>
      </c>
      <c r="H62" s="70">
        <v>0.96390399999999998</v>
      </c>
      <c r="I62" s="70">
        <v>0.98905799999999999</v>
      </c>
      <c r="J62" s="70">
        <v>0.98704000000000003</v>
      </c>
      <c r="K62" s="68">
        <v>8.340277777777777E-2</v>
      </c>
      <c r="L62" s="10"/>
      <c r="M62" s="10"/>
    </row>
    <row r="63" spans="1:14" x14ac:dyDescent="0.3">
      <c r="A63" s="80">
        <v>30.498994</v>
      </c>
      <c r="B63" s="10">
        <v>1E-3</v>
      </c>
      <c r="C63" s="70">
        <v>2.303264</v>
      </c>
      <c r="D63" s="70">
        <v>0.78342400000000001</v>
      </c>
      <c r="E63" s="70">
        <v>0.40352700000000002</v>
      </c>
      <c r="F63" s="70">
        <v>0.33288899999999999</v>
      </c>
      <c r="G63" s="20">
        <v>0.97508700000000004</v>
      </c>
      <c r="H63" s="70">
        <v>0.96345800000000004</v>
      </c>
      <c r="I63" s="70">
        <v>0.98693399999999998</v>
      </c>
      <c r="J63" s="70">
        <v>0.98649600000000004</v>
      </c>
      <c r="K63" s="68">
        <v>9.1574074074074072E-2</v>
      </c>
      <c r="L63" s="10"/>
      <c r="M63" s="10"/>
    </row>
    <row r="64" spans="1:14" x14ac:dyDescent="0.3">
      <c r="A64" s="80">
        <v>30.998659</v>
      </c>
      <c r="B64" s="10">
        <v>1E-3</v>
      </c>
      <c r="C64" s="70">
        <v>2.37568</v>
      </c>
      <c r="D64" s="70">
        <v>0.80904399999999999</v>
      </c>
      <c r="E64" s="70">
        <v>0.406028</v>
      </c>
      <c r="F64" s="70">
        <v>0.35156399999999999</v>
      </c>
      <c r="G64" s="20">
        <v>0.97466600000000003</v>
      </c>
      <c r="H64" s="70">
        <v>0.96239200000000003</v>
      </c>
      <c r="I64" s="70">
        <v>0.98868999999999996</v>
      </c>
      <c r="J64" s="70">
        <v>0.98519100000000004</v>
      </c>
      <c r="K64" s="68">
        <v>9.9710648148148159E-2</v>
      </c>
      <c r="L64" s="10"/>
      <c r="M64" s="10"/>
    </row>
    <row r="65" spans="1:13" x14ac:dyDescent="0.3">
      <c r="A65" s="80">
        <v>31.498994</v>
      </c>
      <c r="B65" s="10">
        <v>1E-3</v>
      </c>
      <c r="C65" s="70">
        <v>2.2161200000000001</v>
      </c>
      <c r="D65" s="70">
        <v>0.75331700000000001</v>
      </c>
      <c r="E65" s="70">
        <v>0.38831599999999999</v>
      </c>
      <c r="F65" s="70">
        <v>0.32117000000000001</v>
      </c>
      <c r="G65" s="20">
        <v>0.97284899999999996</v>
      </c>
      <c r="H65" s="70">
        <v>0.95888300000000004</v>
      </c>
      <c r="I65" s="70">
        <v>0.98649200000000004</v>
      </c>
      <c r="J65" s="70">
        <v>0.98714000000000002</v>
      </c>
      <c r="K65" s="68">
        <v>0.10782407407407407</v>
      </c>
      <c r="L65" s="10"/>
      <c r="M65" s="10"/>
    </row>
    <row r="66" spans="1:13" x14ac:dyDescent="0.3">
      <c r="A66" s="80">
        <v>31.998659</v>
      </c>
      <c r="B66" s="10">
        <v>1E-3</v>
      </c>
      <c r="C66" s="70">
        <v>2.3095430000000001</v>
      </c>
      <c r="D66" s="70">
        <v>0.78287799999999996</v>
      </c>
      <c r="E66" s="70">
        <v>0.40413100000000002</v>
      </c>
      <c r="F66" s="70">
        <v>0.33965699999999999</v>
      </c>
      <c r="G66" s="20">
        <v>0.973437</v>
      </c>
      <c r="H66" s="70">
        <v>0.96069899999999997</v>
      </c>
      <c r="I66" s="70">
        <v>0.98723399999999994</v>
      </c>
      <c r="J66" s="70">
        <v>0.98511599999999999</v>
      </c>
      <c r="K66" s="68">
        <v>0.11596064814814815</v>
      </c>
      <c r="L66" s="10"/>
      <c r="M66" s="10"/>
    </row>
    <row r="67" spans="1:13" x14ac:dyDescent="0.3">
      <c r="A67" s="80">
        <v>32.498994000000003</v>
      </c>
      <c r="B67" s="10">
        <v>1E-3</v>
      </c>
      <c r="C67" s="70">
        <v>2.2767750000000002</v>
      </c>
      <c r="D67" s="70">
        <v>0.77227599999999996</v>
      </c>
      <c r="E67" s="70">
        <v>0.403501</v>
      </c>
      <c r="F67" s="70">
        <v>0.32872299999999999</v>
      </c>
      <c r="G67" s="20">
        <v>0.97683500000000001</v>
      </c>
      <c r="H67" s="70">
        <v>0.96605200000000002</v>
      </c>
      <c r="I67" s="70">
        <v>0.98819000000000001</v>
      </c>
      <c r="J67" s="70">
        <v>0.98704499999999995</v>
      </c>
      <c r="K67" s="68">
        <v>0.12409722222222223</v>
      </c>
      <c r="L67" s="10"/>
      <c r="M67" s="10"/>
    </row>
    <row r="68" spans="1:13" x14ac:dyDescent="0.3">
      <c r="A68" s="80">
        <v>32.998659000000004</v>
      </c>
      <c r="B68" s="10">
        <v>1E-3</v>
      </c>
      <c r="C68" s="70">
        <v>2.2856619999999999</v>
      </c>
      <c r="D68" s="70">
        <v>0.77648499999999998</v>
      </c>
      <c r="E68" s="70">
        <v>0.40292699999999998</v>
      </c>
      <c r="F68" s="70">
        <v>0.32976499999999997</v>
      </c>
      <c r="G68" s="20">
        <v>0.97425799999999996</v>
      </c>
      <c r="H68" s="70">
        <v>0.96227499999999999</v>
      </c>
      <c r="I68" s="70">
        <v>0.98691099999999998</v>
      </c>
      <c r="J68" s="70">
        <v>0.98557300000000003</v>
      </c>
      <c r="K68" s="68">
        <v>0.13219907407407408</v>
      </c>
      <c r="L68" s="10"/>
      <c r="M68" s="10"/>
    </row>
    <row r="69" spans="1:13" x14ac:dyDescent="0.3">
      <c r="A69" s="80">
        <v>33.498994000000003</v>
      </c>
      <c r="B69" s="10">
        <v>1E-3</v>
      </c>
      <c r="C69" s="70">
        <v>2.3703419999999999</v>
      </c>
      <c r="D69" s="70">
        <v>0.80974400000000002</v>
      </c>
      <c r="E69" s="70">
        <v>0.41337499999999999</v>
      </c>
      <c r="F69" s="70">
        <v>0.337478</v>
      </c>
      <c r="G69" s="20">
        <v>0.97741699999999998</v>
      </c>
      <c r="H69" s="70">
        <v>0.96687900000000004</v>
      </c>
      <c r="I69" s="70">
        <v>0.98786499999999999</v>
      </c>
      <c r="J69" s="70">
        <v>0.98804400000000003</v>
      </c>
      <c r="K69" s="68">
        <v>0.14038194444444443</v>
      </c>
      <c r="L69" s="10">
        <v>0.96819999999999995</v>
      </c>
      <c r="M69" s="20">
        <f>G69-L69</f>
        <v>9.2170000000000307E-3</v>
      </c>
    </row>
    <row r="70" spans="1:13" x14ac:dyDescent="0.3">
      <c r="A70" s="80">
        <v>33.998659000000004</v>
      </c>
      <c r="B70" s="10">
        <v>1E-3</v>
      </c>
      <c r="C70" s="70">
        <v>2.0411009999999998</v>
      </c>
      <c r="D70" s="70">
        <v>0.686087</v>
      </c>
      <c r="E70" s="70">
        <v>0.357489</v>
      </c>
      <c r="F70" s="70">
        <v>0.31143799999999999</v>
      </c>
      <c r="G70" s="20">
        <v>0.97203099999999998</v>
      </c>
      <c r="H70" s="70">
        <v>0.95835800000000004</v>
      </c>
      <c r="I70" s="70">
        <v>0.98558900000000005</v>
      </c>
      <c r="J70" s="70">
        <v>0.985819</v>
      </c>
      <c r="K70" s="68">
        <v>0.14848379629629629</v>
      </c>
      <c r="L70" s="10"/>
      <c r="M70" s="10"/>
    </row>
    <row r="71" spans="1:13" x14ac:dyDescent="0.3">
      <c r="A71" s="80">
        <v>34.498994000000003</v>
      </c>
      <c r="B71" s="10">
        <v>1E-3</v>
      </c>
      <c r="C71" s="70">
        <v>2.198499</v>
      </c>
      <c r="D71" s="70">
        <v>0.74864699999999995</v>
      </c>
      <c r="E71" s="70">
        <v>0.38347199999999998</v>
      </c>
      <c r="F71" s="70">
        <v>0.31773299999999999</v>
      </c>
      <c r="G71" s="20">
        <v>0.97635700000000003</v>
      </c>
      <c r="H71" s="70">
        <v>0.96549200000000002</v>
      </c>
      <c r="I71" s="70">
        <v>0.98904700000000001</v>
      </c>
      <c r="J71" s="70">
        <v>0.985398</v>
      </c>
      <c r="K71" s="68">
        <v>0.15660879629629629</v>
      </c>
      <c r="L71" s="10"/>
      <c r="M71" s="10"/>
    </row>
    <row r="72" spans="1:13" x14ac:dyDescent="0.3">
      <c r="A72" s="80">
        <v>34.998659000000004</v>
      </c>
      <c r="B72" s="10">
        <v>1E-3</v>
      </c>
      <c r="C72" s="70">
        <v>2.1473879999999999</v>
      </c>
      <c r="D72" s="70">
        <v>0.72637399999999996</v>
      </c>
      <c r="E72" s="70">
        <v>0.37799199999999999</v>
      </c>
      <c r="F72" s="70">
        <v>0.31664799999999999</v>
      </c>
      <c r="G72" s="20">
        <v>0.97673500000000002</v>
      </c>
      <c r="H72" s="70">
        <v>0.96569499999999997</v>
      </c>
      <c r="I72" s="70">
        <v>0.98756699999999997</v>
      </c>
      <c r="J72" s="70">
        <v>0.98798299999999994</v>
      </c>
      <c r="K72" s="68">
        <v>0.16471064814814815</v>
      </c>
      <c r="L72" s="10"/>
      <c r="M72" s="10"/>
    </row>
    <row r="73" spans="1:13" x14ac:dyDescent="0.3">
      <c r="A73" s="80">
        <v>35.498994000000003</v>
      </c>
      <c r="B73" s="10">
        <v>1E-3</v>
      </c>
      <c r="C73" s="70">
        <v>2.2286570000000001</v>
      </c>
      <c r="D73" s="70">
        <v>0.75582400000000005</v>
      </c>
      <c r="E73" s="70">
        <v>0.39355400000000001</v>
      </c>
      <c r="F73" s="70">
        <v>0.32345499999999999</v>
      </c>
      <c r="G73" s="20">
        <v>0.97532399999999997</v>
      </c>
      <c r="H73" s="70">
        <v>0.96365000000000001</v>
      </c>
      <c r="I73" s="70">
        <v>0.98641999999999996</v>
      </c>
      <c r="J73" s="70">
        <v>0.98757600000000001</v>
      </c>
      <c r="K73" s="68">
        <v>0.1728587962962963</v>
      </c>
      <c r="L73" s="10"/>
      <c r="M73" s="10"/>
    </row>
    <row r="74" spans="1:13" x14ac:dyDescent="0.3">
      <c r="A74" s="80">
        <v>35.998659000000004</v>
      </c>
      <c r="B74" s="10">
        <v>1E-3</v>
      </c>
      <c r="C74" s="70">
        <v>2.4477229999999999</v>
      </c>
      <c r="D74" s="70">
        <v>0.834198</v>
      </c>
      <c r="E74" s="70">
        <v>0.42277199999999998</v>
      </c>
      <c r="F74" s="70">
        <v>0.35655500000000001</v>
      </c>
      <c r="G74" s="20">
        <v>0.97453800000000002</v>
      </c>
      <c r="H74" s="70">
        <v>0.96053100000000002</v>
      </c>
      <c r="I74" s="70">
        <v>0.98852099999999998</v>
      </c>
      <c r="J74" s="70">
        <v>0.98856900000000003</v>
      </c>
      <c r="K74" s="68">
        <v>0.18103009259259259</v>
      </c>
      <c r="L74" s="10"/>
      <c r="M74" s="10"/>
    </row>
    <row r="75" spans="1:13" x14ac:dyDescent="0.3">
      <c r="A75" s="80">
        <v>36.498994000000003</v>
      </c>
      <c r="B75" s="10">
        <v>1E-3</v>
      </c>
      <c r="C75" s="70">
        <v>2.3120080000000001</v>
      </c>
      <c r="D75" s="70">
        <v>0.78246300000000002</v>
      </c>
      <c r="E75" s="70">
        <v>0.406275</v>
      </c>
      <c r="F75" s="70">
        <v>0.34080700000000003</v>
      </c>
      <c r="G75" s="20">
        <v>0.97641999999999995</v>
      </c>
      <c r="H75" s="70">
        <v>0.96636100000000003</v>
      </c>
      <c r="I75" s="70">
        <v>0.98652799999999996</v>
      </c>
      <c r="J75" s="70">
        <v>0.98643099999999995</v>
      </c>
      <c r="K75" s="68">
        <v>0.18923611111111113</v>
      </c>
      <c r="L75" s="10"/>
      <c r="M75" s="10"/>
    </row>
    <row r="76" spans="1:13" x14ac:dyDescent="0.3">
      <c r="A76" s="80">
        <v>36.998659000000004</v>
      </c>
      <c r="B76" s="10">
        <v>1E-3</v>
      </c>
      <c r="C76" s="70">
        <v>2.2855029999999998</v>
      </c>
      <c r="D76" s="70">
        <v>0.774339</v>
      </c>
      <c r="E76" s="70">
        <v>0.40157799999999999</v>
      </c>
      <c r="F76" s="70">
        <v>0.33524799999999999</v>
      </c>
      <c r="G76" s="20">
        <v>0.97338999999999998</v>
      </c>
      <c r="H76" s="70">
        <v>0.96111100000000005</v>
      </c>
      <c r="I76" s="70">
        <v>0.98596399999999995</v>
      </c>
      <c r="J76" s="70">
        <v>0.985375</v>
      </c>
      <c r="K76" s="68">
        <v>0.1973263888888889</v>
      </c>
      <c r="L76" s="10"/>
      <c r="M76" s="10"/>
    </row>
    <row r="77" spans="1:13" x14ac:dyDescent="0.3">
      <c r="A77" s="80">
        <v>37.498994000000003</v>
      </c>
      <c r="B77" s="10">
        <v>1E-3</v>
      </c>
      <c r="C77" s="70">
        <v>2.1325769999999999</v>
      </c>
      <c r="D77" s="70">
        <v>0.72158599999999995</v>
      </c>
      <c r="E77" s="70">
        <v>0.37608399999999997</v>
      </c>
      <c r="F77" s="70">
        <v>0.31332100000000002</v>
      </c>
      <c r="G77" s="20">
        <v>0.97892299999999999</v>
      </c>
      <c r="H77" s="70">
        <v>0.970113</v>
      </c>
      <c r="I77" s="70">
        <v>0.98861699999999997</v>
      </c>
      <c r="J77" s="70">
        <v>0.98685</v>
      </c>
      <c r="K77" s="68">
        <v>0.20545138888888889</v>
      </c>
      <c r="L77" s="10">
        <v>0.97030000000000005</v>
      </c>
      <c r="M77" s="70">
        <f>G77-L77</f>
        <v>8.6229999999999363E-3</v>
      </c>
    </row>
    <row r="78" spans="1:13" x14ac:dyDescent="0.3">
      <c r="A78" s="80">
        <v>37.998659000000004</v>
      </c>
      <c r="B78" s="10">
        <v>1E-3</v>
      </c>
      <c r="C78" s="70">
        <v>2.1408369999999999</v>
      </c>
      <c r="D78" s="70">
        <v>0.72760400000000003</v>
      </c>
      <c r="E78" s="70">
        <v>0.37209100000000001</v>
      </c>
      <c r="F78" s="70">
        <v>0.31353900000000001</v>
      </c>
      <c r="G78" s="20">
        <v>0.97721899999999995</v>
      </c>
      <c r="H78" s="70">
        <v>0.96604400000000001</v>
      </c>
      <c r="I78" s="70">
        <v>0.98886300000000005</v>
      </c>
      <c r="J78" s="70">
        <v>0.98792599999999997</v>
      </c>
      <c r="K78" s="68">
        <v>0.21358796296296298</v>
      </c>
      <c r="L78" s="10"/>
      <c r="M78" s="10"/>
    </row>
    <row r="79" spans="1:13" x14ac:dyDescent="0.3">
      <c r="A79" s="80">
        <v>38.498994000000003</v>
      </c>
      <c r="B79" s="10">
        <v>1E-3</v>
      </c>
      <c r="C79" s="70">
        <v>2.2724359999999999</v>
      </c>
      <c r="D79" s="70">
        <v>0.76592000000000005</v>
      </c>
      <c r="E79" s="70">
        <v>0.40235799999999999</v>
      </c>
      <c r="F79" s="70">
        <v>0.33823799999999998</v>
      </c>
      <c r="G79" s="20">
        <v>0.977939</v>
      </c>
      <c r="H79" s="70">
        <v>0.96897599999999995</v>
      </c>
      <c r="I79" s="70">
        <v>0.98538800000000004</v>
      </c>
      <c r="J79" s="70">
        <v>0.98841699999999999</v>
      </c>
      <c r="K79" s="68">
        <v>0.22173611111111111</v>
      </c>
      <c r="L79" s="10"/>
      <c r="M79" s="10"/>
    </row>
    <row r="80" spans="1:13" x14ac:dyDescent="0.3">
      <c r="A80" s="80">
        <v>38.998659000000004</v>
      </c>
      <c r="B80" s="10">
        <v>1E-3</v>
      </c>
      <c r="C80" s="70">
        <v>2.1046830000000001</v>
      </c>
      <c r="D80" s="70">
        <v>0.71261799999999997</v>
      </c>
      <c r="E80" s="70">
        <v>0.36796099999999998</v>
      </c>
      <c r="F80" s="70">
        <v>0.31148599999999999</v>
      </c>
      <c r="G80" s="20">
        <v>0.97696300000000003</v>
      </c>
      <c r="H80" s="70">
        <v>0.96600200000000003</v>
      </c>
      <c r="I80" s="70">
        <v>0.98823399999999995</v>
      </c>
      <c r="J80" s="70">
        <v>0.98761600000000005</v>
      </c>
      <c r="K80" s="68">
        <v>0.22981481481481481</v>
      </c>
      <c r="L80" s="10"/>
      <c r="M80" s="10"/>
    </row>
    <row r="81" spans="1:13" x14ac:dyDescent="0.3">
      <c r="A81" s="80">
        <v>39.498994000000003</v>
      </c>
      <c r="B81" s="10">
        <v>1E-3</v>
      </c>
      <c r="C81" s="70">
        <v>2.0674939999999999</v>
      </c>
      <c r="D81" s="70">
        <v>0.70186000000000004</v>
      </c>
      <c r="E81" s="70">
        <v>0.357209</v>
      </c>
      <c r="F81" s="70">
        <v>0.30656499999999998</v>
      </c>
      <c r="G81" s="20">
        <v>0.97664200000000001</v>
      </c>
      <c r="H81" s="70">
        <v>0.96564300000000003</v>
      </c>
      <c r="I81" s="70">
        <v>0.988456</v>
      </c>
      <c r="J81" s="70">
        <v>0.98682800000000004</v>
      </c>
      <c r="K81" s="68">
        <v>0.23792824074074073</v>
      </c>
      <c r="L81" s="10"/>
      <c r="M81" s="10"/>
    </row>
    <row r="82" spans="1:13" x14ac:dyDescent="0.3">
      <c r="A82" s="80">
        <v>39.998659000000004</v>
      </c>
      <c r="B82" s="10">
        <v>1E-3</v>
      </c>
      <c r="C82" s="70">
        <v>2.227525</v>
      </c>
      <c r="D82" s="70">
        <v>0.75618099999999999</v>
      </c>
      <c r="E82" s="70">
        <v>0.395897</v>
      </c>
      <c r="F82" s="70">
        <v>0.31926599999999999</v>
      </c>
      <c r="G82" s="20">
        <v>0.97674399999999995</v>
      </c>
      <c r="H82" s="70">
        <v>0.96577999999999997</v>
      </c>
      <c r="I82" s="70">
        <v>0.98701799999999995</v>
      </c>
      <c r="J82" s="70">
        <v>0.98839500000000002</v>
      </c>
      <c r="K82" s="68">
        <v>0.24606481481481482</v>
      </c>
      <c r="L82" s="10"/>
      <c r="M82" s="10"/>
    </row>
    <row r="83" spans="1:13" x14ac:dyDescent="0.3">
      <c r="A83" s="80">
        <v>40.498994000000003</v>
      </c>
      <c r="B83" s="10">
        <v>1E-3</v>
      </c>
      <c r="C83" s="70">
        <v>2.2606190000000002</v>
      </c>
      <c r="D83" s="70">
        <v>0.76284300000000005</v>
      </c>
      <c r="E83" s="70">
        <v>0.39419599999999999</v>
      </c>
      <c r="F83" s="70">
        <v>0.34073599999999998</v>
      </c>
      <c r="G83" s="20">
        <v>0.97750999999999999</v>
      </c>
      <c r="H83" s="70">
        <v>0.96674700000000002</v>
      </c>
      <c r="I83" s="70">
        <v>0.98812900000000004</v>
      </c>
      <c r="J83" s="70">
        <v>0.98841900000000005</v>
      </c>
      <c r="K83" s="68">
        <v>0.25430555555555556</v>
      </c>
      <c r="L83" s="10"/>
      <c r="M83" s="10"/>
    </row>
    <row r="84" spans="1:13" x14ac:dyDescent="0.3">
      <c r="A84" s="80">
        <v>40.998659000000004</v>
      </c>
      <c r="B84" s="10">
        <v>1E-3</v>
      </c>
      <c r="C84" s="70">
        <v>2.3006060000000002</v>
      </c>
      <c r="D84" s="70">
        <v>0.779389</v>
      </c>
      <c r="E84" s="70">
        <v>0.40290700000000002</v>
      </c>
      <c r="F84" s="70">
        <v>0.33892</v>
      </c>
      <c r="G84" s="20">
        <v>0.97880900000000004</v>
      </c>
      <c r="H84" s="70">
        <v>0.96744600000000003</v>
      </c>
      <c r="I84" s="70">
        <v>0.99010399999999998</v>
      </c>
      <c r="J84" s="70">
        <v>0.99024199999999996</v>
      </c>
      <c r="K84" s="68">
        <v>0.26247685185185182</v>
      </c>
      <c r="L84" s="10"/>
      <c r="M84" s="10"/>
    </row>
    <row r="85" spans="1:13" x14ac:dyDescent="0.3">
      <c r="A85" s="80">
        <v>41.498994000000003</v>
      </c>
      <c r="B85" s="10">
        <v>1E-3</v>
      </c>
      <c r="C85" s="70">
        <v>2.1295470000000001</v>
      </c>
      <c r="D85" s="70">
        <v>0.71524399999999999</v>
      </c>
      <c r="E85" s="70">
        <v>0.38161699999999998</v>
      </c>
      <c r="F85" s="70">
        <v>0.317442</v>
      </c>
      <c r="G85" s="20">
        <v>0.97798099999999999</v>
      </c>
      <c r="H85" s="70">
        <v>0.96786099999999997</v>
      </c>
      <c r="I85" s="70">
        <v>0.98737900000000001</v>
      </c>
      <c r="J85" s="70">
        <v>0.98882499999999995</v>
      </c>
      <c r="K85" s="68">
        <v>0.27068287037037037</v>
      </c>
      <c r="L85" s="10"/>
      <c r="M85" s="10"/>
    </row>
    <row r="86" spans="1:13" x14ac:dyDescent="0.3">
      <c r="A86" s="80">
        <v>41.998659000000004</v>
      </c>
      <c r="B86" s="10">
        <v>1E-3</v>
      </c>
      <c r="C86" s="70">
        <v>2.1520220000000001</v>
      </c>
      <c r="D86" s="70">
        <v>0.73134100000000002</v>
      </c>
      <c r="E86" s="70">
        <v>0.38051800000000002</v>
      </c>
      <c r="F86" s="70">
        <v>0.30882100000000001</v>
      </c>
      <c r="G86" s="20">
        <v>0.97567499999999996</v>
      </c>
      <c r="H86" s="70">
        <v>0.96701899999999996</v>
      </c>
      <c r="I86" s="70">
        <v>0.98338800000000004</v>
      </c>
      <c r="J86" s="70">
        <v>0.98527500000000001</v>
      </c>
      <c r="K86" s="68">
        <v>0.27887731481481481</v>
      </c>
      <c r="L86" s="10"/>
      <c r="M86" s="10"/>
    </row>
    <row r="87" spans="1:13" x14ac:dyDescent="0.3">
      <c r="A87" s="80">
        <v>42.498994000000003</v>
      </c>
      <c r="B87" s="10">
        <v>1E-3</v>
      </c>
      <c r="C87" s="70">
        <v>2.1129060000000002</v>
      </c>
      <c r="D87" s="70">
        <v>0.71365999999999996</v>
      </c>
      <c r="E87" s="70">
        <v>0.378579</v>
      </c>
      <c r="F87" s="70">
        <v>0.30700699999999997</v>
      </c>
      <c r="G87" s="20">
        <v>0.97745400000000005</v>
      </c>
      <c r="H87" s="70">
        <v>0.96606300000000001</v>
      </c>
      <c r="I87" s="70">
        <v>0.988703</v>
      </c>
      <c r="J87" s="70">
        <v>0.98898900000000001</v>
      </c>
      <c r="K87" s="68">
        <v>0.28714120370370372</v>
      </c>
      <c r="L87" s="10"/>
      <c r="M87" s="10"/>
    </row>
    <row r="88" spans="1:13" x14ac:dyDescent="0.3">
      <c r="A88" s="80">
        <v>42.998659000000004</v>
      </c>
      <c r="B88" s="10">
        <v>1E-3</v>
      </c>
      <c r="C88" s="70">
        <v>2.3291149999999998</v>
      </c>
      <c r="D88" s="70">
        <v>0.787215</v>
      </c>
      <c r="E88" s="70">
        <v>0.41347699999999998</v>
      </c>
      <c r="F88" s="70">
        <v>0.34120899999999998</v>
      </c>
      <c r="G88" s="20">
        <v>0.97709599999999996</v>
      </c>
      <c r="H88" s="70">
        <v>0.96530800000000005</v>
      </c>
      <c r="I88" s="70">
        <v>0.98968199999999995</v>
      </c>
      <c r="J88" s="70">
        <v>0.98808600000000002</v>
      </c>
      <c r="K88" s="68">
        <v>0.29537037037037034</v>
      </c>
      <c r="L88" s="10"/>
      <c r="M88" s="10"/>
    </row>
    <row r="89" spans="1:13" x14ac:dyDescent="0.3">
      <c r="A89" s="80">
        <v>43.498994000000003</v>
      </c>
      <c r="B89" s="10">
        <v>1E-3</v>
      </c>
      <c r="C89" s="70">
        <v>2.076794</v>
      </c>
      <c r="D89" s="70">
        <v>0.69971799999999995</v>
      </c>
      <c r="E89" s="70">
        <v>0.36536800000000003</v>
      </c>
      <c r="F89" s="70">
        <v>0.31198999999999999</v>
      </c>
      <c r="G89" s="20">
        <v>0.97747799999999996</v>
      </c>
      <c r="H89" s="70">
        <v>0.96616299999999999</v>
      </c>
      <c r="I89" s="70">
        <v>0.98913700000000004</v>
      </c>
      <c r="J89" s="70">
        <v>0.98844799999999999</v>
      </c>
      <c r="K89" s="68">
        <v>0.30351851851851852</v>
      </c>
      <c r="L89" s="10"/>
      <c r="M89" s="10"/>
    </row>
    <row r="90" spans="1:13" x14ac:dyDescent="0.3">
      <c r="A90" s="80">
        <v>43.998659000000004</v>
      </c>
      <c r="B90" s="10">
        <v>1E-3</v>
      </c>
      <c r="C90" s="70">
        <v>2.1597840000000001</v>
      </c>
      <c r="D90" s="70">
        <v>0.72826299999999999</v>
      </c>
      <c r="E90" s="70">
        <v>0.38666800000000001</v>
      </c>
      <c r="F90" s="70">
        <v>0.31658999999999998</v>
      </c>
      <c r="G90" s="20">
        <v>0.97742300000000004</v>
      </c>
      <c r="H90" s="70">
        <v>0.96516000000000002</v>
      </c>
      <c r="I90" s="70">
        <v>0.99015699999999995</v>
      </c>
      <c r="J90" s="70">
        <v>0.98921599999999998</v>
      </c>
      <c r="K90" s="68">
        <v>0.31165509259259261</v>
      </c>
      <c r="L90" s="10"/>
      <c r="M90" s="10"/>
    </row>
    <row r="91" spans="1:13" x14ac:dyDescent="0.3">
      <c r="A91" s="80">
        <v>44.498994000000003</v>
      </c>
      <c r="B91" s="10">
        <v>1E-3</v>
      </c>
      <c r="C91" s="70">
        <v>2.2075390000000001</v>
      </c>
      <c r="D91" s="70">
        <v>0.74682300000000001</v>
      </c>
      <c r="E91" s="70">
        <v>0.388432</v>
      </c>
      <c r="F91" s="70">
        <v>0.32546199999999997</v>
      </c>
      <c r="G91" s="20">
        <v>0.97874099999999997</v>
      </c>
      <c r="H91" s="70">
        <v>0.96939799999999998</v>
      </c>
      <c r="I91" s="70">
        <v>0.98812800000000001</v>
      </c>
      <c r="J91" s="70">
        <v>0.98804199999999998</v>
      </c>
      <c r="K91" s="68">
        <v>0.31979166666666664</v>
      </c>
      <c r="L91" s="10"/>
      <c r="M91" s="10"/>
    </row>
    <row r="92" spans="1:13" x14ac:dyDescent="0.3">
      <c r="A92" s="80">
        <v>44.998659000000004</v>
      </c>
      <c r="B92" s="10">
        <v>1E-3</v>
      </c>
      <c r="C92" s="70">
        <v>2.1416179999999998</v>
      </c>
      <c r="D92" s="70">
        <v>0.71908799999999995</v>
      </c>
      <c r="E92" s="70">
        <v>0.37695000000000001</v>
      </c>
      <c r="F92" s="70">
        <v>0.32649299999999998</v>
      </c>
      <c r="G92" s="20">
        <v>0.97869499999999998</v>
      </c>
      <c r="H92" s="70">
        <v>0.96789999999999998</v>
      </c>
      <c r="I92" s="70">
        <v>0.99041800000000002</v>
      </c>
      <c r="J92" s="70">
        <v>0.988564</v>
      </c>
      <c r="K92" s="68">
        <v>0.3278935185185185</v>
      </c>
      <c r="L92" s="10"/>
      <c r="M92" s="10"/>
    </row>
    <row r="93" spans="1:13" x14ac:dyDescent="0.3">
      <c r="A93" s="80">
        <v>45.498994000000003</v>
      </c>
      <c r="B93" s="10">
        <v>1E-3</v>
      </c>
      <c r="C93" s="70">
        <v>2.082179</v>
      </c>
      <c r="D93" s="70">
        <v>0.70301800000000003</v>
      </c>
      <c r="E93" s="70">
        <v>0.37027700000000002</v>
      </c>
      <c r="F93" s="70">
        <v>0.305865</v>
      </c>
      <c r="G93" s="20">
        <v>0.97598200000000002</v>
      </c>
      <c r="H93" s="70">
        <v>0.96383399999999997</v>
      </c>
      <c r="I93" s="70">
        <v>0.98933899999999997</v>
      </c>
      <c r="J93" s="70">
        <v>0.98691899999999999</v>
      </c>
      <c r="K93" s="68">
        <v>0.33611111111111108</v>
      </c>
      <c r="L93" s="10"/>
      <c r="M93" s="10"/>
    </row>
    <row r="94" spans="1:13" x14ac:dyDescent="0.3">
      <c r="A94" s="80">
        <v>45.998659000000004</v>
      </c>
      <c r="B94" s="10">
        <v>1E-3</v>
      </c>
      <c r="C94" s="70">
        <v>2.1630289999999999</v>
      </c>
      <c r="D94" s="70">
        <v>0.73188200000000003</v>
      </c>
      <c r="E94" s="70">
        <v>0.38111800000000001</v>
      </c>
      <c r="F94" s="70">
        <v>0.31814599999999998</v>
      </c>
      <c r="G94" s="20">
        <v>0.97873399999999999</v>
      </c>
      <c r="H94" s="70">
        <v>0.96798899999999999</v>
      </c>
      <c r="I94" s="70">
        <v>0.98972300000000002</v>
      </c>
      <c r="J94" s="70">
        <v>0.98923499999999998</v>
      </c>
      <c r="K94" s="68">
        <v>0.34436342592592589</v>
      </c>
      <c r="L94" s="10"/>
      <c r="M94" s="10"/>
    </row>
    <row r="95" spans="1:13" x14ac:dyDescent="0.3">
      <c r="A95" s="80">
        <v>46.498994000000003</v>
      </c>
      <c r="B95" s="10">
        <v>1E-3</v>
      </c>
      <c r="C95" s="70">
        <v>2.1270289999999998</v>
      </c>
      <c r="D95" s="70">
        <v>0.72288200000000002</v>
      </c>
      <c r="E95" s="70">
        <v>0.37760100000000002</v>
      </c>
      <c r="F95" s="70">
        <v>0.30366399999999999</v>
      </c>
      <c r="G95" s="20">
        <v>0.97546500000000003</v>
      </c>
      <c r="H95" s="70">
        <v>0.96279099999999995</v>
      </c>
      <c r="I95" s="70">
        <v>0.98718899999999998</v>
      </c>
      <c r="J95" s="70">
        <v>0.989089</v>
      </c>
      <c r="K95" s="68">
        <v>0.35263888888888889</v>
      </c>
      <c r="L95" s="10"/>
      <c r="M95" s="10"/>
    </row>
    <row r="96" spans="1:13" x14ac:dyDescent="0.3">
      <c r="A96" s="80">
        <v>46.998659000000004</v>
      </c>
      <c r="B96" s="10">
        <v>1E-3</v>
      </c>
      <c r="C96" s="70">
        <v>2.2193719999999999</v>
      </c>
      <c r="D96" s="70">
        <v>0.75244299999999997</v>
      </c>
      <c r="E96" s="70">
        <v>0.39000299999999999</v>
      </c>
      <c r="F96" s="70">
        <v>0.32448399999999999</v>
      </c>
      <c r="G96" s="20">
        <v>0.98034500000000002</v>
      </c>
      <c r="H96" s="70">
        <v>0.971136</v>
      </c>
      <c r="I96" s="70">
        <v>0.989958</v>
      </c>
      <c r="J96" s="70">
        <v>0.98914800000000003</v>
      </c>
      <c r="K96" s="68">
        <v>0.36086805555555551</v>
      </c>
      <c r="L96" s="70">
        <v>0.9708</v>
      </c>
      <c r="M96" s="70">
        <f>G96-L96</f>
        <v>9.5450000000000257E-3</v>
      </c>
    </row>
    <row r="97" spans="1:13" x14ac:dyDescent="0.3">
      <c r="A97" s="80">
        <v>47.498994000000003</v>
      </c>
      <c r="B97" s="10">
        <v>1E-3</v>
      </c>
      <c r="C97" s="70">
        <v>2.1919970000000002</v>
      </c>
      <c r="D97" s="70">
        <v>0.74120299999999995</v>
      </c>
      <c r="E97" s="70">
        <v>0.38343699999999997</v>
      </c>
      <c r="F97" s="70">
        <v>0.32615499999999997</v>
      </c>
      <c r="G97" s="20">
        <v>0.97894099999999995</v>
      </c>
      <c r="H97" s="70">
        <v>0.96858699999999998</v>
      </c>
      <c r="I97" s="70">
        <v>0.98892400000000003</v>
      </c>
      <c r="J97" s="70">
        <v>0.98966500000000002</v>
      </c>
      <c r="K97" s="68">
        <v>0.36909722222222219</v>
      </c>
      <c r="L97" s="70"/>
      <c r="M97" s="70"/>
    </row>
    <row r="98" spans="1:13" x14ac:dyDescent="0.3">
      <c r="A98" s="80">
        <v>47.998659000000004</v>
      </c>
      <c r="B98" s="10">
        <v>1E-3</v>
      </c>
      <c r="C98" s="70">
        <v>2.2069290000000001</v>
      </c>
      <c r="D98" s="70">
        <v>0.73873900000000003</v>
      </c>
      <c r="E98" s="70">
        <v>0.39445200000000002</v>
      </c>
      <c r="F98" s="70">
        <v>0.33499899999999999</v>
      </c>
      <c r="G98" s="20">
        <v>0.97800500000000001</v>
      </c>
      <c r="H98" s="70">
        <v>0.96748500000000004</v>
      </c>
      <c r="I98" s="70">
        <v>0.98783500000000002</v>
      </c>
      <c r="J98" s="70">
        <v>0.98921199999999998</v>
      </c>
      <c r="K98" s="68">
        <v>0.37738425925925928</v>
      </c>
      <c r="L98" s="70"/>
      <c r="M98" s="70"/>
    </row>
    <row r="99" spans="1:13" x14ac:dyDescent="0.3">
      <c r="A99" s="80">
        <v>48.498994000000003</v>
      </c>
      <c r="B99" s="10">
        <v>1E-3</v>
      </c>
      <c r="C99" s="70">
        <v>2.2340900000000001</v>
      </c>
      <c r="D99" s="70">
        <v>0.75343000000000004</v>
      </c>
      <c r="E99" s="70">
        <v>0.397947</v>
      </c>
      <c r="F99" s="70">
        <v>0.32928299999999999</v>
      </c>
      <c r="G99" s="20">
        <v>0.97681200000000001</v>
      </c>
      <c r="H99" s="70">
        <v>0.96503099999999997</v>
      </c>
      <c r="I99" s="70">
        <v>0.98870499999999995</v>
      </c>
      <c r="J99" s="70">
        <v>0.98848199999999997</v>
      </c>
      <c r="K99" s="68">
        <v>0.38568287037037036</v>
      </c>
      <c r="L99" s="70"/>
      <c r="M99" s="70"/>
    </row>
    <row r="100" spans="1:13" x14ac:dyDescent="0.3">
      <c r="A100" s="80">
        <v>48.998659000000004</v>
      </c>
      <c r="B100" s="10">
        <v>1E-3</v>
      </c>
      <c r="C100" s="70">
        <v>2.0877210000000002</v>
      </c>
      <c r="D100" s="70">
        <v>0.70535800000000004</v>
      </c>
      <c r="E100" s="70">
        <v>0.36908200000000002</v>
      </c>
      <c r="F100" s="70">
        <v>0.307923</v>
      </c>
      <c r="G100" s="20">
        <v>0.97923199999999999</v>
      </c>
      <c r="H100" s="70">
        <v>0.96823599999999999</v>
      </c>
      <c r="I100" s="70">
        <v>0.99052399999999996</v>
      </c>
      <c r="J100" s="70">
        <v>0.98993399999999998</v>
      </c>
      <c r="K100" s="68">
        <v>0.39385416666666667</v>
      </c>
      <c r="L100" s="70"/>
      <c r="M100" s="70"/>
    </row>
    <row r="101" spans="1:13" x14ac:dyDescent="0.3">
      <c r="A101" s="80">
        <v>49.498659000000004</v>
      </c>
      <c r="B101" s="10">
        <v>1E-3</v>
      </c>
      <c r="C101" s="70">
        <v>2.1813129999999998</v>
      </c>
      <c r="D101" s="70">
        <v>0.73194300000000001</v>
      </c>
      <c r="E101" s="70">
        <v>0.38916699999999999</v>
      </c>
      <c r="F101" s="70">
        <v>0.32826</v>
      </c>
      <c r="G101" s="81">
        <v>0.98086499999999999</v>
      </c>
      <c r="H101" s="70">
        <v>0.97293300000000005</v>
      </c>
      <c r="I101" s="70">
        <v>0.98738800000000004</v>
      </c>
      <c r="J101" s="70">
        <v>0.990205</v>
      </c>
      <c r="K101" s="68">
        <v>0.40211805555555552</v>
      </c>
      <c r="L101" s="70"/>
      <c r="M101" s="70"/>
    </row>
    <row r="102" spans="1:13" x14ac:dyDescent="0.3">
      <c r="A102" s="80">
        <v>49.998659000000004</v>
      </c>
      <c r="B102" s="10">
        <v>1E-3</v>
      </c>
      <c r="C102" s="70">
        <v>2.0258940000000001</v>
      </c>
      <c r="D102" s="70">
        <v>0.68416600000000005</v>
      </c>
      <c r="E102" s="70">
        <v>0.358267</v>
      </c>
      <c r="F102" s="70">
        <v>0.29929600000000001</v>
      </c>
      <c r="G102" s="20">
        <v>0.97632799999999997</v>
      </c>
      <c r="H102" s="70">
        <v>0.96428700000000001</v>
      </c>
      <c r="I102" s="70">
        <v>0.98879499999999998</v>
      </c>
      <c r="J102" s="70">
        <v>0.98794199999999999</v>
      </c>
      <c r="K102" s="68">
        <v>1.4745370370370372E-2</v>
      </c>
      <c r="L102" s="70"/>
      <c r="M102" s="70"/>
    </row>
    <row r="103" spans="1:13" x14ac:dyDescent="0.3">
      <c r="A103" s="80">
        <v>50.498659000000004</v>
      </c>
      <c r="B103" s="10">
        <v>1E-3</v>
      </c>
      <c r="C103" s="70">
        <v>2.1887530000000002</v>
      </c>
      <c r="D103" s="70">
        <v>0.73647899999999999</v>
      </c>
      <c r="E103" s="70">
        <v>0.39487699999999998</v>
      </c>
      <c r="F103" s="70">
        <v>0.32091799999999998</v>
      </c>
      <c r="G103" s="20">
        <v>0.97971200000000003</v>
      </c>
      <c r="H103" s="70">
        <v>0.97064399999999995</v>
      </c>
      <c r="I103" s="70">
        <v>0.98939200000000005</v>
      </c>
      <c r="J103" s="70">
        <v>0.98816599999999999</v>
      </c>
      <c r="K103" s="68">
        <v>2.9050925925925928E-2</v>
      </c>
      <c r="L103" s="70"/>
      <c r="M103" s="70"/>
    </row>
    <row r="104" spans="1:13" x14ac:dyDescent="0.3">
      <c r="A104" s="80">
        <v>50.998659000000004</v>
      </c>
      <c r="B104" s="10">
        <v>1E-3</v>
      </c>
      <c r="C104" s="70">
        <v>2.0967609999999999</v>
      </c>
      <c r="D104" s="70">
        <v>0.70454600000000001</v>
      </c>
      <c r="E104" s="70">
        <v>0.37126900000000002</v>
      </c>
      <c r="F104" s="70">
        <v>0.31639899999999999</v>
      </c>
      <c r="G104" s="20">
        <v>0.97969499999999998</v>
      </c>
      <c r="H104" s="70">
        <v>0.97070900000000004</v>
      </c>
      <c r="I104" s="70">
        <v>0.99015900000000001</v>
      </c>
      <c r="J104" s="70">
        <v>0.98720200000000002</v>
      </c>
      <c r="K104" s="68">
        <v>4.3379629629629629E-2</v>
      </c>
      <c r="L104" s="70"/>
      <c r="M104" s="70"/>
    </row>
    <row r="105" spans="1:13" x14ac:dyDescent="0.3">
      <c r="A105" s="80">
        <v>51.498659000000004</v>
      </c>
      <c r="B105" s="10">
        <v>1E-3</v>
      </c>
      <c r="C105" s="70">
        <v>2.1196670000000002</v>
      </c>
      <c r="D105" s="70">
        <v>0.71996700000000002</v>
      </c>
      <c r="E105" s="70">
        <v>0.36860199999999999</v>
      </c>
      <c r="F105" s="70">
        <v>0.31113099999999999</v>
      </c>
      <c r="G105" s="20">
        <v>0.97873299999999996</v>
      </c>
      <c r="H105" s="70">
        <v>0.96815799999999996</v>
      </c>
      <c r="I105" s="70">
        <v>0.98941299999999999</v>
      </c>
      <c r="J105" s="70">
        <v>0.98920200000000003</v>
      </c>
      <c r="K105" s="68">
        <v>5.768518518518518E-2</v>
      </c>
      <c r="L105" s="70"/>
      <c r="M105" s="70"/>
    </row>
    <row r="106" spans="1:13" x14ac:dyDescent="0.3">
      <c r="A106" s="80">
        <v>51.998659000000004</v>
      </c>
      <c r="B106" s="10">
        <v>1E-3</v>
      </c>
      <c r="C106" s="70">
        <v>2.1720790000000001</v>
      </c>
      <c r="D106" s="70">
        <v>0.73277099999999995</v>
      </c>
      <c r="E106" s="70">
        <v>0.38278899999999999</v>
      </c>
      <c r="F106" s="70">
        <v>0.32374900000000001</v>
      </c>
      <c r="G106" s="20">
        <v>0.97896700000000003</v>
      </c>
      <c r="H106" s="70">
        <v>0.96860400000000002</v>
      </c>
      <c r="I106" s="70">
        <v>0.98972300000000002</v>
      </c>
      <c r="J106" s="70">
        <v>0.98893600000000004</v>
      </c>
      <c r="K106" s="68">
        <v>7.1990740740740744E-2</v>
      </c>
      <c r="L106" s="70"/>
      <c r="M106" s="70"/>
    </row>
    <row r="107" spans="1:13" x14ac:dyDescent="0.3">
      <c r="A107" s="80">
        <v>52.498659000000004</v>
      </c>
      <c r="B107" s="10">
        <v>1E-3</v>
      </c>
      <c r="C107" s="70">
        <v>2.1241780000000001</v>
      </c>
      <c r="D107" s="70">
        <v>0.71038900000000005</v>
      </c>
      <c r="E107" s="70">
        <v>0.38471699999999998</v>
      </c>
      <c r="F107" s="70">
        <v>0.31868200000000002</v>
      </c>
      <c r="G107" s="20">
        <v>0.97765199999999997</v>
      </c>
      <c r="H107" s="70">
        <v>0.96619699999999997</v>
      </c>
      <c r="I107" s="70">
        <v>0.98973599999999995</v>
      </c>
      <c r="J107" s="70">
        <v>0.98848000000000003</v>
      </c>
      <c r="K107" s="68">
        <v>8.6238425925925913E-2</v>
      </c>
      <c r="L107" s="70"/>
      <c r="M107" s="70"/>
    </row>
    <row r="108" spans="1:13" x14ac:dyDescent="0.3">
      <c r="A108" s="80">
        <v>52.998659000000004</v>
      </c>
      <c r="B108" s="10">
        <v>1E-3</v>
      </c>
      <c r="C108" s="70">
        <v>2.1170550000000001</v>
      </c>
      <c r="D108" s="70">
        <v>0.712754</v>
      </c>
      <c r="E108" s="70">
        <v>0.37417099999999998</v>
      </c>
      <c r="F108" s="70">
        <v>0.31737700000000002</v>
      </c>
      <c r="G108" s="20">
        <v>0.97911899999999996</v>
      </c>
      <c r="H108" s="70">
        <v>0.96859899999999999</v>
      </c>
      <c r="I108" s="70">
        <v>0.98892199999999997</v>
      </c>
      <c r="J108" s="70">
        <v>0.99035799999999996</v>
      </c>
      <c r="K108" s="68">
        <v>0.10053240740740742</v>
      </c>
      <c r="L108" s="70"/>
      <c r="M108" s="70"/>
    </row>
    <row r="109" spans="1:13" x14ac:dyDescent="0.3">
      <c r="A109" s="80">
        <v>53.498659000000004</v>
      </c>
      <c r="B109" s="10">
        <v>1E-3</v>
      </c>
      <c r="C109" s="70">
        <v>2.1302530000000002</v>
      </c>
      <c r="D109" s="70">
        <v>0.71604999999999996</v>
      </c>
      <c r="E109" s="70">
        <v>0.37959599999999999</v>
      </c>
      <c r="F109" s="70">
        <v>0.31855699999999998</v>
      </c>
      <c r="G109" s="20">
        <v>0.97895399999999999</v>
      </c>
      <c r="H109" s="70">
        <v>0.96744300000000005</v>
      </c>
      <c r="I109" s="70">
        <v>0.99025600000000003</v>
      </c>
      <c r="J109" s="70">
        <v>0.99067400000000005</v>
      </c>
      <c r="K109" s="68">
        <v>0.11476851851851851</v>
      </c>
      <c r="L109" s="70"/>
      <c r="M109" s="70"/>
    </row>
    <row r="110" spans="1:13" x14ac:dyDescent="0.3">
      <c r="A110" s="80">
        <v>53.998659000000004</v>
      </c>
      <c r="B110" s="10">
        <v>1E-3</v>
      </c>
      <c r="C110" s="70">
        <v>2.0744289999999999</v>
      </c>
      <c r="D110" s="70">
        <v>0.69855500000000004</v>
      </c>
      <c r="E110" s="70">
        <v>0.36862400000000001</v>
      </c>
      <c r="F110" s="70">
        <v>0.30869600000000003</v>
      </c>
      <c r="G110" s="20">
        <v>0.97995600000000005</v>
      </c>
      <c r="H110" s="70">
        <v>0.97067999999999999</v>
      </c>
      <c r="I110" s="70">
        <v>0.98879700000000004</v>
      </c>
      <c r="J110" s="70">
        <v>0.98966600000000005</v>
      </c>
      <c r="K110" s="68">
        <v>0.1290625</v>
      </c>
      <c r="L110" s="70"/>
      <c r="M110" s="70"/>
    </row>
    <row r="111" spans="1:13" x14ac:dyDescent="0.3">
      <c r="A111" s="80">
        <v>54.498659000000004</v>
      </c>
      <c r="B111" s="10">
        <v>1E-3</v>
      </c>
      <c r="C111" s="70">
        <v>2.1031409999999999</v>
      </c>
      <c r="D111" s="70">
        <v>0.71324399999999999</v>
      </c>
      <c r="E111" s="70">
        <v>0.37298799999999999</v>
      </c>
      <c r="F111" s="70">
        <v>0.30366399999999999</v>
      </c>
      <c r="G111" s="20">
        <v>0.98086300000000004</v>
      </c>
      <c r="H111" s="70">
        <v>0.97137399999999996</v>
      </c>
      <c r="I111" s="70">
        <v>0.99202599999999996</v>
      </c>
      <c r="J111" s="70">
        <v>0.98867799999999995</v>
      </c>
      <c r="K111" s="68">
        <v>0.14332175925925925</v>
      </c>
      <c r="L111" s="70"/>
      <c r="M111" s="70"/>
    </row>
    <row r="112" spans="1:13" x14ac:dyDescent="0.3">
      <c r="A112" s="80">
        <v>54.998659000000004</v>
      </c>
      <c r="B112" s="10">
        <v>1E-3</v>
      </c>
      <c r="C112" s="70">
        <v>2.3055620000000001</v>
      </c>
      <c r="D112" s="70">
        <v>0.77866900000000006</v>
      </c>
      <c r="E112" s="70">
        <v>0.40864800000000001</v>
      </c>
      <c r="F112" s="70">
        <v>0.33957599999999999</v>
      </c>
      <c r="G112" s="20">
        <v>0.98013099999999997</v>
      </c>
      <c r="H112" s="70">
        <v>0.971611</v>
      </c>
      <c r="I112" s="70">
        <v>0.98905500000000002</v>
      </c>
      <c r="J112" s="70">
        <v>0.98824699999999999</v>
      </c>
      <c r="K112" s="68">
        <v>0.15763888888888888</v>
      </c>
      <c r="L112" s="70"/>
      <c r="M112" s="70"/>
    </row>
    <row r="113" spans="1:13" x14ac:dyDescent="0.3">
      <c r="A113" s="80">
        <v>55.498659000000004</v>
      </c>
      <c r="B113" s="10">
        <v>1E-3</v>
      </c>
      <c r="C113" s="70">
        <v>2.0187179999999998</v>
      </c>
      <c r="D113" s="70">
        <v>0.67651099999999997</v>
      </c>
      <c r="E113" s="70">
        <v>0.36041400000000001</v>
      </c>
      <c r="F113" s="70">
        <v>0.30528100000000002</v>
      </c>
      <c r="G113" s="20">
        <v>0.98070599999999997</v>
      </c>
      <c r="H113" s="70">
        <v>0.972912</v>
      </c>
      <c r="I113" s="70">
        <v>0.98770000000000002</v>
      </c>
      <c r="J113" s="70">
        <v>0.98930099999999999</v>
      </c>
      <c r="K113" s="68">
        <v>0.17189814814814816</v>
      </c>
      <c r="L113" s="70"/>
      <c r="M113" s="70"/>
    </row>
    <row r="114" spans="1:13" x14ac:dyDescent="0.3">
      <c r="A114" s="80">
        <v>55.998659000000004</v>
      </c>
      <c r="B114" s="10">
        <v>1E-3</v>
      </c>
      <c r="C114" s="70">
        <v>2.0644490000000002</v>
      </c>
      <c r="D114" s="70">
        <v>0.69481000000000004</v>
      </c>
      <c r="E114" s="70">
        <v>0.36297099999999999</v>
      </c>
      <c r="F114" s="70">
        <v>0.31185800000000002</v>
      </c>
      <c r="G114" s="20">
        <v>0.98058100000000004</v>
      </c>
      <c r="H114" s="70">
        <v>0.97131100000000004</v>
      </c>
      <c r="I114" s="70">
        <v>0.99031999999999998</v>
      </c>
      <c r="J114" s="70">
        <v>0.98938199999999998</v>
      </c>
      <c r="K114" s="68">
        <v>0.18619212962962964</v>
      </c>
      <c r="L114" s="70"/>
      <c r="M114" s="70"/>
    </row>
    <row r="115" spans="1:13" x14ac:dyDescent="0.3">
      <c r="A115" s="80">
        <v>56.498659000000004</v>
      </c>
      <c r="B115" s="10">
        <v>1E-3</v>
      </c>
      <c r="C115" s="70">
        <v>2.2059600000000001</v>
      </c>
      <c r="D115" s="70">
        <v>0.739205</v>
      </c>
      <c r="E115" s="70">
        <v>0.39732099999999998</v>
      </c>
      <c r="F115" s="70">
        <v>0.33022800000000002</v>
      </c>
      <c r="G115" s="20">
        <v>0.97933700000000001</v>
      </c>
      <c r="H115" s="70">
        <v>0.97044399999999997</v>
      </c>
      <c r="I115" s="70">
        <v>0.98854600000000004</v>
      </c>
      <c r="J115" s="70">
        <v>0.98791200000000001</v>
      </c>
      <c r="K115" s="68">
        <v>0.20042824074074073</v>
      </c>
      <c r="L115" s="70"/>
      <c r="M115" s="70"/>
    </row>
    <row r="116" spans="1:13" x14ac:dyDescent="0.3">
      <c r="A116" s="80">
        <v>56.998659000000004</v>
      </c>
      <c r="B116" s="10">
        <v>1E-3</v>
      </c>
      <c r="C116" s="70">
        <v>2.0550820000000001</v>
      </c>
      <c r="D116" s="70">
        <v>0.68525100000000005</v>
      </c>
      <c r="E116" s="70">
        <v>0.36902200000000002</v>
      </c>
      <c r="F116" s="70">
        <v>0.31555800000000001</v>
      </c>
      <c r="G116" s="20">
        <v>0.97893200000000002</v>
      </c>
      <c r="H116" s="70">
        <v>0.96854499999999999</v>
      </c>
      <c r="I116" s="70">
        <v>0.98806499999999997</v>
      </c>
      <c r="J116" s="70">
        <v>0.99057099999999998</v>
      </c>
      <c r="K116" s="68">
        <v>0.21472222222222223</v>
      </c>
      <c r="L116" s="70"/>
      <c r="M116" s="70"/>
    </row>
    <row r="117" spans="1:13" x14ac:dyDescent="0.3">
      <c r="A117" s="80">
        <v>57.498659000000004</v>
      </c>
      <c r="B117" s="10">
        <v>1E-3</v>
      </c>
      <c r="C117" s="70">
        <v>2.0928659999999999</v>
      </c>
      <c r="D117" s="70">
        <v>0.70370200000000005</v>
      </c>
      <c r="E117" s="70">
        <v>0.37412400000000001</v>
      </c>
      <c r="F117" s="70">
        <v>0.31133899999999998</v>
      </c>
      <c r="G117" s="20">
        <v>0.97944299999999995</v>
      </c>
      <c r="H117" s="70">
        <v>0.97006400000000004</v>
      </c>
      <c r="I117" s="70">
        <v>0.98957499999999998</v>
      </c>
      <c r="J117" s="70">
        <v>0.98807</v>
      </c>
      <c r="K117" s="68">
        <v>0.22896990740740741</v>
      </c>
      <c r="L117" s="70"/>
      <c r="M117" s="70"/>
    </row>
    <row r="118" spans="1:13" x14ac:dyDescent="0.3">
      <c r="A118" s="80">
        <v>57.998659000000004</v>
      </c>
      <c r="B118" s="10">
        <v>1E-3</v>
      </c>
      <c r="C118" s="70">
        <v>2.0335619999999999</v>
      </c>
      <c r="D118" s="70">
        <v>0.68265799999999999</v>
      </c>
      <c r="E118" s="70">
        <v>0.36624800000000002</v>
      </c>
      <c r="F118" s="70">
        <v>0.30199900000000002</v>
      </c>
      <c r="G118" s="20">
        <v>0.97955000000000003</v>
      </c>
      <c r="H118" s="70">
        <v>0.97055000000000002</v>
      </c>
      <c r="I118" s="70">
        <v>0.98888299999999996</v>
      </c>
      <c r="J118" s="70">
        <v>0.98821899999999996</v>
      </c>
      <c r="K118" s="68">
        <v>0.24325231481481482</v>
      </c>
      <c r="L118" s="70"/>
      <c r="M118" s="70"/>
    </row>
    <row r="119" spans="1:13" x14ac:dyDescent="0.3">
      <c r="A119" s="80">
        <v>58.498659000000004</v>
      </c>
      <c r="B119" s="10">
        <v>1E-3</v>
      </c>
      <c r="C119" s="70">
        <v>2.1237029999999999</v>
      </c>
      <c r="D119" s="70">
        <v>0.71733499999999994</v>
      </c>
      <c r="E119" s="70">
        <v>0.37457600000000002</v>
      </c>
      <c r="F119" s="70">
        <v>0.31445699999999999</v>
      </c>
      <c r="G119" s="20">
        <v>0.97766799999999998</v>
      </c>
      <c r="H119" s="70">
        <v>0.96560400000000002</v>
      </c>
      <c r="I119" s="70">
        <v>0.99115200000000003</v>
      </c>
      <c r="J119" s="70">
        <v>0.988313</v>
      </c>
      <c r="K119" s="68">
        <v>0.25748842592592591</v>
      </c>
      <c r="L119" s="70"/>
      <c r="M119" s="70"/>
    </row>
    <row r="120" spans="1:13" x14ac:dyDescent="0.3">
      <c r="A120" s="80">
        <v>58.998659000000004</v>
      </c>
      <c r="B120" s="10">
        <v>1E-3</v>
      </c>
      <c r="C120" s="70">
        <v>2.1028069999999999</v>
      </c>
      <c r="D120" s="70">
        <v>0.70993499999999998</v>
      </c>
      <c r="E120" s="70">
        <v>0.37549500000000002</v>
      </c>
      <c r="F120" s="70">
        <v>0.30744100000000002</v>
      </c>
      <c r="G120" s="20">
        <v>0.97667899999999996</v>
      </c>
      <c r="H120" s="70">
        <v>0.966225</v>
      </c>
      <c r="I120" s="70">
        <v>0.98791600000000002</v>
      </c>
      <c r="J120" s="70">
        <v>0.98635099999999998</v>
      </c>
      <c r="K120" s="68">
        <v>0.27178240740740739</v>
      </c>
      <c r="L120" s="70"/>
      <c r="M120" s="70"/>
    </row>
    <row r="121" spans="1:13" x14ac:dyDescent="0.3">
      <c r="A121" s="80">
        <v>59.498659000000004</v>
      </c>
      <c r="B121" s="10">
        <v>1E-3</v>
      </c>
      <c r="C121" s="70">
        <v>2.0872380000000001</v>
      </c>
      <c r="D121" s="70">
        <v>0.70226699999999997</v>
      </c>
      <c r="E121" s="70">
        <v>0.37756000000000001</v>
      </c>
      <c r="F121" s="70">
        <v>0.305143</v>
      </c>
      <c r="G121" s="20">
        <v>0.97936999999999996</v>
      </c>
      <c r="H121" s="70">
        <v>0.96996899999999997</v>
      </c>
      <c r="I121" s="70">
        <v>0.98922900000000002</v>
      </c>
      <c r="J121" s="70">
        <v>0.98831100000000005</v>
      </c>
      <c r="K121" s="68">
        <v>0.28601851851851851</v>
      </c>
      <c r="L121" s="70"/>
      <c r="M121" s="70"/>
    </row>
    <row r="122" spans="1:13" x14ac:dyDescent="0.3">
      <c r="A122" s="80">
        <v>59.998659000000004</v>
      </c>
      <c r="B122" s="10">
        <v>1E-3</v>
      </c>
      <c r="C122" s="70">
        <v>2.0432579999999998</v>
      </c>
      <c r="D122" s="70">
        <v>0.68406500000000003</v>
      </c>
      <c r="E122" s="70">
        <v>0.364429</v>
      </c>
      <c r="F122" s="70">
        <v>0.31069799999999997</v>
      </c>
      <c r="G122" s="20">
        <v>0.98176099999999999</v>
      </c>
      <c r="H122" s="70">
        <v>0.97291399999999995</v>
      </c>
      <c r="I122" s="70">
        <v>0.99054900000000001</v>
      </c>
      <c r="J122" s="70">
        <v>0.99066600000000005</v>
      </c>
      <c r="K122" s="68">
        <v>0.30030092592592594</v>
      </c>
      <c r="L122" s="70">
        <v>0.97189999999999999</v>
      </c>
      <c r="M122" s="70">
        <f>G122-L122</f>
        <v>9.8610000000000086E-3</v>
      </c>
    </row>
    <row r="123" spans="1:13" x14ac:dyDescent="0.3">
      <c r="A123" s="80">
        <v>60.498659000000004</v>
      </c>
      <c r="B123" s="10">
        <v>1E-3</v>
      </c>
      <c r="C123" s="70">
        <v>2.0292089999999998</v>
      </c>
      <c r="D123" s="70">
        <v>0.67850999999999995</v>
      </c>
      <c r="E123" s="70">
        <v>0.36209200000000002</v>
      </c>
      <c r="F123" s="70">
        <v>0.31009599999999998</v>
      </c>
      <c r="G123" s="20">
        <v>0.981568</v>
      </c>
      <c r="H123" s="70">
        <v>0.97265999999999997</v>
      </c>
      <c r="I123" s="70">
        <v>0.99024500000000004</v>
      </c>
      <c r="J123" s="70">
        <v>0.990707</v>
      </c>
      <c r="K123" s="68">
        <v>0.31459490740740742</v>
      </c>
      <c r="L123" s="70"/>
      <c r="M123" s="70"/>
    </row>
    <row r="124" spans="1:13" x14ac:dyDescent="0.3">
      <c r="A124" s="80">
        <v>60.998659000000004</v>
      </c>
      <c r="B124" s="10">
        <v>1E-3</v>
      </c>
      <c r="C124" s="70">
        <v>2.0123160000000002</v>
      </c>
      <c r="D124" s="70">
        <v>0.67457800000000001</v>
      </c>
      <c r="E124" s="70">
        <v>0.35686600000000002</v>
      </c>
      <c r="F124" s="70">
        <v>0.30629499999999998</v>
      </c>
      <c r="G124" s="20">
        <v>0.98007699999999998</v>
      </c>
      <c r="H124" s="70">
        <v>0.97107500000000002</v>
      </c>
      <c r="I124" s="70">
        <v>0.99031000000000002</v>
      </c>
      <c r="J124" s="70">
        <v>0.98784899999999998</v>
      </c>
      <c r="K124" s="68">
        <v>0.32891203703703703</v>
      </c>
      <c r="L124" s="70"/>
      <c r="M124" s="70"/>
    </row>
    <row r="125" spans="1:13" x14ac:dyDescent="0.3">
      <c r="A125" s="80">
        <v>61.498659000000004</v>
      </c>
      <c r="B125" s="10">
        <v>1E-3</v>
      </c>
      <c r="C125" s="70">
        <v>2.097661</v>
      </c>
      <c r="D125" s="70">
        <v>0.70125899999999997</v>
      </c>
      <c r="E125" s="70">
        <v>0.38023299999999999</v>
      </c>
      <c r="F125" s="70">
        <v>0.314911</v>
      </c>
      <c r="G125" s="20">
        <v>0.97963900000000004</v>
      </c>
      <c r="H125" s="70">
        <v>0.96944399999999997</v>
      </c>
      <c r="I125" s="70">
        <v>0.989977</v>
      </c>
      <c r="J125" s="70">
        <v>0.98969200000000002</v>
      </c>
      <c r="K125" s="68">
        <v>0.34314814814814815</v>
      </c>
      <c r="L125" s="70"/>
      <c r="M125" s="70"/>
    </row>
    <row r="126" spans="1:13" x14ac:dyDescent="0.3">
      <c r="A126" s="80">
        <v>61.998659000000004</v>
      </c>
      <c r="B126" s="10">
        <v>1E-3</v>
      </c>
      <c r="C126" s="70">
        <v>2.0745719999999999</v>
      </c>
      <c r="D126" s="70">
        <v>0.69862599999999997</v>
      </c>
      <c r="E126" s="70">
        <v>0.37188900000000003</v>
      </c>
      <c r="F126" s="70">
        <v>0.30543100000000001</v>
      </c>
      <c r="G126" s="20">
        <v>0.97999599999999998</v>
      </c>
      <c r="H126" s="70">
        <v>0.97077800000000003</v>
      </c>
      <c r="I126" s="70">
        <v>0.98851999999999995</v>
      </c>
      <c r="J126" s="70">
        <v>0.98990900000000004</v>
      </c>
      <c r="K126" s="68">
        <v>0.35743055555555553</v>
      </c>
      <c r="L126" s="70"/>
      <c r="M126" s="70"/>
    </row>
    <row r="127" spans="1:13" x14ac:dyDescent="0.3">
      <c r="A127" s="80">
        <v>62.498659000000004</v>
      </c>
      <c r="B127" s="10">
        <v>1E-3</v>
      </c>
      <c r="C127" s="70">
        <v>1.9668620000000001</v>
      </c>
      <c r="D127" s="70">
        <v>0.65328399999999998</v>
      </c>
      <c r="E127" s="70">
        <v>0.35485299999999997</v>
      </c>
      <c r="F127" s="70">
        <v>0.30543999999999999</v>
      </c>
      <c r="G127" s="20">
        <v>0.98130399999999995</v>
      </c>
      <c r="H127" s="70">
        <v>0.97182900000000005</v>
      </c>
      <c r="I127" s="70">
        <v>0.99167499999999997</v>
      </c>
      <c r="J127" s="70">
        <v>0.98988100000000001</v>
      </c>
      <c r="K127" s="68">
        <v>0.3716782407407408</v>
      </c>
      <c r="L127" s="70"/>
      <c r="M127" s="70"/>
    </row>
    <row r="128" spans="1:13" x14ac:dyDescent="0.3">
      <c r="A128" s="80">
        <v>62.998659000000004</v>
      </c>
      <c r="B128" s="10">
        <v>1E-3</v>
      </c>
      <c r="C128" s="70">
        <v>2.0760130000000001</v>
      </c>
      <c r="D128" s="70">
        <v>0.69887699999999997</v>
      </c>
      <c r="E128" s="70">
        <v>0.36992900000000001</v>
      </c>
      <c r="F128" s="70">
        <v>0.30833100000000002</v>
      </c>
      <c r="G128" s="20">
        <v>0.98219699999999999</v>
      </c>
      <c r="H128" s="70">
        <v>0.97419199999999995</v>
      </c>
      <c r="I128" s="70">
        <v>0.99159900000000001</v>
      </c>
      <c r="J128" s="70">
        <v>0.98880599999999996</v>
      </c>
      <c r="K128" s="68">
        <v>0.38597222222222222</v>
      </c>
      <c r="L128" s="70">
        <v>0.97399999999999998</v>
      </c>
      <c r="M128" s="70">
        <f>G128-L128</f>
        <v>8.1970000000000098E-3</v>
      </c>
    </row>
    <row r="129" spans="1:13" x14ac:dyDescent="0.3">
      <c r="A129" s="80">
        <v>63.498659000000004</v>
      </c>
      <c r="B129" s="10">
        <v>1E-3</v>
      </c>
      <c r="C129" s="70">
        <v>2.045118</v>
      </c>
      <c r="D129" s="70">
        <v>0.69196999999999997</v>
      </c>
      <c r="E129" s="70">
        <v>0.36832100000000001</v>
      </c>
      <c r="F129" s="70">
        <v>0.29285800000000001</v>
      </c>
      <c r="G129" s="20">
        <v>0.97942099999999999</v>
      </c>
      <c r="H129" s="70">
        <v>0.96948199999999995</v>
      </c>
      <c r="I129" s="70">
        <v>0.99046900000000004</v>
      </c>
      <c r="J129" s="70">
        <v>0.98825200000000002</v>
      </c>
      <c r="K129" s="68">
        <v>0.40023148148148152</v>
      </c>
      <c r="L129" s="70"/>
      <c r="M129" s="70"/>
    </row>
    <row r="130" spans="1:13" x14ac:dyDescent="0.3">
      <c r="A130" s="80">
        <v>63.998659000000004</v>
      </c>
      <c r="B130" s="10">
        <v>1E-3</v>
      </c>
      <c r="C130" s="70">
        <v>1.952814</v>
      </c>
      <c r="D130" s="70">
        <v>0.65398800000000001</v>
      </c>
      <c r="E130" s="70">
        <v>0.35239700000000002</v>
      </c>
      <c r="F130" s="70">
        <v>0.29244199999999998</v>
      </c>
      <c r="G130" s="20">
        <v>0.98016700000000001</v>
      </c>
      <c r="H130" s="70">
        <v>0.97119599999999995</v>
      </c>
      <c r="I130" s="70">
        <v>0.989093</v>
      </c>
      <c r="J130" s="70">
        <v>0.98918200000000001</v>
      </c>
      <c r="K130" s="68">
        <v>9.4444444444444445E-3</v>
      </c>
      <c r="L130" s="70"/>
      <c r="M130" s="70"/>
    </row>
    <row r="131" spans="1:13" x14ac:dyDescent="0.3">
      <c r="A131" s="80">
        <v>64.498659000000004</v>
      </c>
      <c r="B131" s="10">
        <v>1E-3</v>
      </c>
      <c r="C131" s="70">
        <v>2.057544</v>
      </c>
      <c r="D131" s="70">
        <v>0.69162699999999999</v>
      </c>
      <c r="E131" s="70">
        <v>0.37037199999999998</v>
      </c>
      <c r="F131" s="70">
        <v>0.30391899999999999</v>
      </c>
      <c r="G131" s="20">
        <v>0.98078900000000002</v>
      </c>
      <c r="H131" s="70">
        <v>0.972024</v>
      </c>
      <c r="I131" s="70">
        <v>0.99007000000000001</v>
      </c>
      <c r="J131" s="70">
        <v>0.98904000000000003</v>
      </c>
      <c r="K131" s="68">
        <v>1.8692129629629631E-2</v>
      </c>
      <c r="L131" s="70"/>
      <c r="M131" s="70"/>
    </row>
    <row r="132" spans="1:13" x14ac:dyDescent="0.3">
      <c r="A132" s="80">
        <v>64.998659000000004</v>
      </c>
      <c r="B132" s="10">
        <v>1E-3</v>
      </c>
      <c r="C132" s="70">
        <v>2.0344790000000001</v>
      </c>
      <c r="D132" s="70">
        <v>0.68556799999999996</v>
      </c>
      <c r="E132" s="70">
        <v>0.36371199999999998</v>
      </c>
      <c r="F132" s="70">
        <v>0.29963099999999998</v>
      </c>
      <c r="G132" s="20">
        <v>0.97945899999999997</v>
      </c>
      <c r="H132" s="70">
        <v>0.96984000000000004</v>
      </c>
      <c r="I132" s="70">
        <v>0.99022200000000005</v>
      </c>
      <c r="J132" s="70">
        <v>0.98793600000000004</v>
      </c>
      <c r="K132" s="68">
        <v>2.8634259259259262E-2</v>
      </c>
      <c r="L132" s="70"/>
      <c r="M132" s="70"/>
    </row>
    <row r="133" spans="1:13" x14ac:dyDescent="0.3">
      <c r="A133" s="80">
        <v>65.498659000000004</v>
      </c>
      <c r="B133" s="10">
        <v>1E-3</v>
      </c>
      <c r="C133" s="70">
        <v>2.0244840000000002</v>
      </c>
      <c r="D133" s="70">
        <v>0.68195399999999995</v>
      </c>
      <c r="E133" s="70">
        <v>0.36299999999999999</v>
      </c>
      <c r="F133" s="70">
        <v>0.29757699999999998</v>
      </c>
      <c r="G133" s="20">
        <v>0.97775000000000001</v>
      </c>
      <c r="H133" s="70">
        <v>0.96752099999999996</v>
      </c>
      <c r="I133" s="70">
        <v>0.98909000000000002</v>
      </c>
      <c r="J133" s="70">
        <v>0.98687000000000002</v>
      </c>
      <c r="K133" s="68">
        <v>3.7939814814814815E-2</v>
      </c>
      <c r="L133" s="70"/>
      <c r="M133" s="70"/>
    </row>
    <row r="134" spans="1:13" x14ac:dyDescent="0.3">
      <c r="A134" s="80">
        <v>65.998659000000004</v>
      </c>
      <c r="B134" s="10">
        <v>1E-3</v>
      </c>
      <c r="C134" s="70">
        <v>2.0935830000000002</v>
      </c>
      <c r="D134" s="70">
        <v>0.70269800000000004</v>
      </c>
      <c r="E134" s="70">
        <v>0.37513999999999997</v>
      </c>
      <c r="F134" s="70">
        <v>0.31304700000000002</v>
      </c>
      <c r="G134" s="20">
        <v>0.97970999999999997</v>
      </c>
      <c r="H134" s="70">
        <v>0.96883900000000001</v>
      </c>
      <c r="I134" s="70">
        <v>0.990587</v>
      </c>
      <c r="J134" s="70">
        <v>0.99057300000000004</v>
      </c>
      <c r="K134" s="68">
        <v>4.7037037037037037E-2</v>
      </c>
      <c r="L134" s="70"/>
      <c r="M134" s="70"/>
    </row>
    <row r="135" spans="1:13" x14ac:dyDescent="0.3">
      <c r="A135" s="80">
        <v>66.498659000000004</v>
      </c>
      <c r="B135" s="10">
        <v>1E-3</v>
      </c>
      <c r="C135" s="70">
        <v>2.0037669999999999</v>
      </c>
      <c r="D135" s="70">
        <v>0.67336700000000005</v>
      </c>
      <c r="E135" s="70">
        <v>0.35738399999999998</v>
      </c>
      <c r="F135" s="70">
        <v>0.29964800000000003</v>
      </c>
      <c r="G135" s="20">
        <v>0.98106400000000005</v>
      </c>
      <c r="H135" s="70">
        <v>0.97234299999999996</v>
      </c>
      <c r="I135" s="70">
        <v>0.99028799999999995</v>
      </c>
      <c r="J135" s="70">
        <v>0.98928199999999999</v>
      </c>
      <c r="K135" s="68">
        <v>5.5960648148148141E-2</v>
      </c>
      <c r="L135" s="70"/>
      <c r="M135" s="70"/>
    </row>
    <row r="136" spans="1:13" x14ac:dyDescent="0.3">
      <c r="A136" s="80">
        <v>66.998659000000004</v>
      </c>
      <c r="B136" s="10">
        <v>1E-3</v>
      </c>
      <c r="C136" s="70">
        <v>2.0641690000000001</v>
      </c>
      <c r="D136" s="70">
        <v>0.69581899999999997</v>
      </c>
      <c r="E136" s="70">
        <v>0.36860799999999999</v>
      </c>
      <c r="F136" s="70">
        <v>0.30392200000000003</v>
      </c>
      <c r="G136" s="20">
        <v>0.979356</v>
      </c>
      <c r="H136" s="70">
        <v>0.97156100000000001</v>
      </c>
      <c r="I136" s="70">
        <v>0.98727500000000001</v>
      </c>
      <c r="J136" s="70">
        <v>0.98702900000000005</v>
      </c>
      <c r="K136" s="68">
        <v>6.5069444444444444E-2</v>
      </c>
      <c r="L136" s="70"/>
      <c r="M136" s="70"/>
    </row>
    <row r="137" spans="1:13" x14ac:dyDescent="0.3">
      <c r="A137" s="80">
        <v>67.498659000000004</v>
      </c>
      <c r="B137" s="10">
        <v>1E-3</v>
      </c>
      <c r="C137" s="70">
        <v>1.9364650000000001</v>
      </c>
      <c r="D137" s="70">
        <v>0.64932699999999999</v>
      </c>
      <c r="E137" s="70">
        <v>0.35128799999999999</v>
      </c>
      <c r="F137" s="70">
        <v>0.28652300000000003</v>
      </c>
      <c r="G137" s="20">
        <v>0.97512399999999999</v>
      </c>
      <c r="H137" s="70">
        <v>0.96262300000000001</v>
      </c>
      <c r="I137" s="70">
        <v>0.98703300000000005</v>
      </c>
      <c r="J137" s="70">
        <v>0.98821800000000004</v>
      </c>
      <c r="K137" s="68">
        <v>7.3958333333333334E-2</v>
      </c>
      <c r="L137" s="70"/>
      <c r="M137" s="70"/>
    </row>
    <row r="138" spans="1:13" x14ac:dyDescent="0.3">
      <c r="A138" s="80">
        <v>67.998659000000004</v>
      </c>
      <c r="B138" s="10">
        <v>1E-3</v>
      </c>
      <c r="C138" s="70">
        <v>2.076832</v>
      </c>
      <c r="D138" s="70">
        <v>0.69576300000000002</v>
      </c>
      <c r="E138" s="70">
        <v>0.37819900000000001</v>
      </c>
      <c r="F138" s="70">
        <v>0.30710700000000002</v>
      </c>
      <c r="G138" s="20">
        <v>0.97879000000000005</v>
      </c>
      <c r="H138" s="70">
        <v>0.970611</v>
      </c>
      <c r="I138" s="70">
        <v>0.98628499999999997</v>
      </c>
      <c r="J138" s="70">
        <v>0.98765499999999995</v>
      </c>
      <c r="K138" s="68">
        <v>8.3043981481481483E-2</v>
      </c>
      <c r="L138" s="70"/>
      <c r="M138" s="70"/>
    </row>
    <row r="139" spans="1:13" x14ac:dyDescent="0.3">
      <c r="A139" s="80">
        <v>68.498659000000004</v>
      </c>
      <c r="B139" s="10">
        <v>1E-3</v>
      </c>
      <c r="C139" s="70">
        <v>2.1243059999999998</v>
      </c>
      <c r="D139" s="70">
        <v>0.71562899999999996</v>
      </c>
      <c r="E139" s="70">
        <v>0.37976900000000002</v>
      </c>
      <c r="F139" s="70">
        <v>0.313278</v>
      </c>
      <c r="G139" s="20">
        <v>0.97891600000000001</v>
      </c>
      <c r="H139" s="70">
        <v>0.96961200000000003</v>
      </c>
      <c r="I139" s="70">
        <v>0.989178</v>
      </c>
      <c r="J139" s="70">
        <v>0.98726000000000003</v>
      </c>
      <c r="K139" s="68">
        <v>9.2129629629629631E-2</v>
      </c>
      <c r="L139" s="70"/>
      <c r="M139" s="70"/>
    </row>
    <row r="140" spans="1:13" x14ac:dyDescent="0.3">
      <c r="A140" s="80">
        <v>68.998659000000004</v>
      </c>
      <c r="B140" s="10">
        <v>1E-3</v>
      </c>
      <c r="C140" s="70">
        <v>2.0520459999999998</v>
      </c>
      <c r="D140" s="70">
        <v>0.68643500000000002</v>
      </c>
      <c r="E140" s="70">
        <v>0.36733700000000002</v>
      </c>
      <c r="F140" s="70">
        <v>0.311838</v>
      </c>
      <c r="G140" s="20">
        <v>0.98012600000000005</v>
      </c>
      <c r="H140" s="70">
        <v>0.97176600000000002</v>
      </c>
      <c r="I140" s="70">
        <v>0.98880199999999996</v>
      </c>
      <c r="J140" s="70">
        <v>0.98816999999999999</v>
      </c>
      <c r="K140" s="68">
        <v>0.1012037037037037</v>
      </c>
      <c r="L140" s="70"/>
      <c r="M140" s="70"/>
    </row>
    <row r="141" spans="1:13" x14ac:dyDescent="0.3">
      <c r="A141" s="80">
        <v>69.498659000000004</v>
      </c>
      <c r="B141" s="10">
        <v>1E-3</v>
      </c>
      <c r="C141" s="70">
        <v>1.9674259999999999</v>
      </c>
      <c r="D141" s="70">
        <v>0.65621700000000005</v>
      </c>
      <c r="E141" s="70">
        <v>0.35433399999999998</v>
      </c>
      <c r="F141" s="70">
        <v>0.30065799999999998</v>
      </c>
      <c r="G141" s="20">
        <v>0.98025099999999998</v>
      </c>
      <c r="H141" s="70">
        <v>0.97095299999999995</v>
      </c>
      <c r="I141" s="70">
        <v>0.99004700000000001</v>
      </c>
      <c r="J141" s="70">
        <v>0.98904999999999998</v>
      </c>
      <c r="K141" s="68">
        <v>0.11018518518518518</v>
      </c>
      <c r="L141" s="70"/>
      <c r="M141" s="70"/>
    </row>
    <row r="142" spans="1:13" x14ac:dyDescent="0.3">
      <c r="A142" s="80">
        <v>69.998659000000004</v>
      </c>
      <c r="B142" s="10">
        <v>1E-3</v>
      </c>
      <c r="C142" s="70">
        <v>2.0092699999999999</v>
      </c>
      <c r="D142" s="70">
        <v>0.67832400000000004</v>
      </c>
      <c r="E142" s="70">
        <v>0.35899500000000001</v>
      </c>
      <c r="F142" s="70">
        <v>0.29362700000000003</v>
      </c>
      <c r="G142" s="20">
        <v>0.98112600000000005</v>
      </c>
      <c r="H142" s="70">
        <v>0.97189800000000004</v>
      </c>
      <c r="I142" s="70">
        <v>0.99008499999999999</v>
      </c>
      <c r="J142" s="70">
        <v>0.99062499999999998</v>
      </c>
      <c r="K142" s="68">
        <v>0.11920138888888888</v>
      </c>
      <c r="L142" s="70"/>
      <c r="M142" s="70"/>
    </row>
    <row r="143" spans="1:13" x14ac:dyDescent="0.3">
      <c r="A143" s="80">
        <v>70.498659000000004</v>
      </c>
      <c r="B143" s="10">
        <v>1E-3</v>
      </c>
      <c r="C143" s="70">
        <v>2.0520610000000001</v>
      </c>
      <c r="D143" s="70">
        <v>0.68901800000000002</v>
      </c>
      <c r="E143" s="70">
        <v>0.37077199999999999</v>
      </c>
      <c r="F143" s="70">
        <v>0.30325299999999999</v>
      </c>
      <c r="G143" s="20">
        <v>0.97889199999999998</v>
      </c>
      <c r="H143" s="70">
        <v>0.97100299999999995</v>
      </c>
      <c r="I143" s="70">
        <v>0.98841699999999999</v>
      </c>
      <c r="J143" s="70">
        <v>0.98514500000000005</v>
      </c>
      <c r="K143" s="68">
        <v>0.12824074074074074</v>
      </c>
      <c r="L143" s="70"/>
      <c r="M143" s="70"/>
    </row>
    <row r="144" spans="1:13" x14ac:dyDescent="0.3">
      <c r="A144" s="80">
        <v>70.998659000000004</v>
      </c>
      <c r="B144" s="10">
        <v>1E-3</v>
      </c>
      <c r="C144" s="70">
        <v>1.99386</v>
      </c>
      <c r="D144" s="70">
        <v>0.66540500000000002</v>
      </c>
      <c r="E144" s="70">
        <v>0.35885099999999998</v>
      </c>
      <c r="F144" s="70">
        <v>0.304199</v>
      </c>
      <c r="G144" s="20">
        <v>0.98044699999999996</v>
      </c>
      <c r="H144" s="70">
        <v>0.97190399999999999</v>
      </c>
      <c r="I144" s="70">
        <v>0.98873800000000001</v>
      </c>
      <c r="J144" s="70">
        <v>0.98924299999999998</v>
      </c>
      <c r="K144" s="68">
        <v>0.13725694444444445</v>
      </c>
      <c r="L144" s="70"/>
      <c r="M144" s="70"/>
    </row>
    <row r="145" spans="1:13" x14ac:dyDescent="0.3">
      <c r="A145" s="80">
        <v>71.498659000000004</v>
      </c>
      <c r="B145" s="10">
        <v>1E-3</v>
      </c>
      <c r="C145" s="70">
        <v>1.962132</v>
      </c>
      <c r="D145" s="70">
        <v>0.66134599999999999</v>
      </c>
      <c r="E145" s="70">
        <v>0.35032400000000002</v>
      </c>
      <c r="F145" s="70">
        <v>0.28911599999999998</v>
      </c>
      <c r="G145" s="20">
        <v>0.980854</v>
      </c>
      <c r="H145" s="70">
        <v>0.972414</v>
      </c>
      <c r="I145" s="70">
        <v>0.98873100000000003</v>
      </c>
      <c r="J145" s="70">
        <v>0.98985900000000004</v>
      </c>
      <c r="K145" s="68">
        <v>0.14622685185185186</v>
      </c>
      <c r="L145" s="70"/>
      <c r="M145" s="70"/>
    </row>
    <row r="146" spans="1:13" x14ac:dyDescent="0.3">
      <c r="A146" s="80">
        <v>71.998659000000004</v>
      </c>
      <c r="B146" s="10">
        <v>1E-3</v>
      </c>
      <c r="C146" s="70">
        <v>1.978923</v>
      </c>
      <c r="D146" s="70">
        <v>0.66273099999999996</v>
      </c>
      <c r="E146" s="70">
        <v>0.35299900000000001</v>
      </c>
      <c r="F146" s="70">
        <v>0.30046200000000001</v>
      </c>
      <c r="G146" s="20">
        <v>0.97959499999999999</v>
      </c>
      <c r="H146" s="70">
        <v>0.969476</v>
      </c>
      <c r="I146" s="70">
        <v>0.99009899999999995</v>
      </c>
      <c r="J146" s="70">
        <v>0.98932900000000001</v>
      </c>
      <c r="K146" s="68">
        <v>0.15518518518518518</v>
      </c>
      <c r="L146" s="70"/>
      <c r="M146" s="70"/>
    </row>
    <row r="147" spans="1:13" x14ac:dyDescent="0.3">
      <c r="A147" s="80">
        <v>72.498659000000004</v>
      </c>
      <c r="B147" s="10">
        <v>1E-3</v>
      </c>
      <c r="C147" s="70">
        <v>1.9338869999999999</v>
      </c>
      <c r="D147" s="70">
        <v>0.64786699999999997</v>
      </c>
      <c r="E147" s="70">
        <v>0.34425600000000001</v>
      </c>
      <c r="F147" s="70">
        <v>0.29389799999999999</v>
      </c>
      <c r="G147" s="20">
        <v>0.980827</v>
      </c>
      <c r="H147" s="70">
        <v>0.97210600000000003</v>
      </c>
      <c r="I147" s="70">
        <v>0.98994499999999996</v>
      </c>
      <c r="J147" s="70">
        <v>0.98915299999999995</v>
      </c>
      <c r="K147" s="68">
        <v>0.16418981481481482</v>
      </c>
      <c r="L147" s="70"/>
      <c r="M147" s="70"/>
    </row>
    <row r="148" spans="1:13" x14ac:dyDescent="0.3">
      <c r="A148" s="80">
        <v>72.998659000000004</v>
      </c>
      <c r="B148" s="10">
        <v>1E-3</v>
      </c>
      <c r="C148" s="70">
        <v>1.9946029999999999</v>
      </c>
      <c r="D148" s="70">
        <v>0.66663600000000001</v>
      </c>
      <c r="E148" s="70">
        <v>0.36411100000000002</v>
      </c>
      <c r="F148" s="70">
        <v>0.29722100000000001</v>
      </c>
      <c r="G148" s="20">
        <v>0.97863800000000001</v>
      </c>
      <c r="H148" s="70">
        <v>0.96755899999999995</v>
      </c>
      <c r="I148" s="70">
        <v>0.98956500000000003</v>
      </c>
      <c r="J148" s="70">
        <v>0.98986799999999997</v>
      </c>
      <c r="K148" s="68">
        <v>0.17324074074074072</v>
      </c>
      <c r="L148" s="70"/>
      <c r="M148" s="70"/>
    </row>
    <row r="149" spans="1:13" x14ac:dyDescent="0.3">
      <c r="A149" s="80">
        <v>73.498659000000004</v>
      </c>
      <c r="B149" s="10">
        <v>1E-3</v>
      </c>
      <c r="C149" s="70">
        <v>1.9297200000000001</v>
      </c>
      <c r="D149" s="70">
        <v>0.64837100000000003</v>
      </c>
      <c r="E149" s="70">
        <v>0.340312</v>
      </c>
      <c r="F149" s="70">
        <v>0.29266700000000001</v>
      </c>
      <c r="G149" s="20">
        <v>0.97997800000000002</v>
      </c>
      <c r="H149" s="70">
        <v>0.97061500000000001</v>
      </c>
      <c r="I149" s="70">
        <v>0.98941299999999999</v>
      </c>
      <c r="J149" s="70">
        <v>0.98926800000000004</v>
      </c>
      <c r="K149" s="68">
        <v>0.18214120370370371</v>
      </c>
      <c r="L149" s="70"/>
      <c r="M149" s="70"/>
    </row>
    <row r="150" spans="1:13" x14ac:dyDescent="0.3">
      <c r="A150" s="80">
        <v>73.998659000000004</v>
      </c>
      <c r="B150" s="10">
        <v>1E-3</v>
      </c>
      <c r="C150" s="70">
        <v>1.8793200000000001</v>
      </c>
      <c r="D150" s="70">
        <v>0.63406399999999996</v>
      </c>
      <c r="E150" s="70">
        <v>0.33269199999999999</v>
      </c>
      <c r="F150" s="70">
        <v>0.278499</v>
      </c>
      <c r="G150" s="20">
        <v>0.98092599999999996</v>
      </c>
      <c r="H150" s="70">
        <v>0.97174199999999999</v>
      </c>
      <c r="I150" s="70">
        <v>0.99160199999999998</v>
      </c>
      <c r="J150" s="70">
        <v>0.98861500000000002</v>
      </c>
      <c r="K150" s="68">
        <v>0.19109953703703705</v>
      </c>
      <c r="L150" s="70"/>
      <c r="M150" s="70"/>
    </row>
    <row r="151" spans="1:13" x14ac:dyDescent="0.3">
      <c r="A151" s="80">
        <v>74.498659000000004</v>
      </c>
      <c r="B151" s="10">
        <v>1E-3</v>
      </c>
      <c r="C151" s="70">
        <v>2.054713</v>
      </c>
      <c r="D151" s="70">
        <v>0.68731600000000004</v>
      </c>
      <c r="E151" s="70">
        <v>0.37185299999999999</v>
      </c>
      <c r="F151" s="70">
        <v>0.30822699999999997</v>
      </c>
      <c r="G151" s="20">
        <v>0.98008700000000004</v>
      </c>
      <c r="H151" s="70">
        <v>0.97430000000000005</v>
      </c>
      <c r="I151" s="70">
        <v>0.98825099999999999</v>
      </c>
      <c r="J151" s="70">
        <v>0.98349600000000004</v>
      </c>
      <c r="K151" s="68">
        <v>0.20010416666666667</v>
      </c>
      <c r="L151" s="70"/>
      <c r="M151" s="70"/>
    </row>
    <row r="152" spans="1:13" x14ac:dyDescent="0.3">
      <c r="A152" s="80">
        <v>74.998659000000004</v>
      </c>
      <c r="B152" s="10">
        <v>1E-3</v>
      </c>
      <c r="C152" s="70">
        <v>2.040934</v>
      </c>
      <c r="D152" s="70">
        <v>0.68580200000000002</v>
      </c>
      <c r="E152" s="70">
        <v>0.36167300000000002</v>
      </c>
      <c r="F152" s="70">
        <v>0.30765700000000001</v>
      </c>
      <c r="G152" s="20">
        <v>0.98111700000000002</v>
      </c>
      <c r="H152" s="70">
        <v>0.97198600000000002</v>
      </c>
      <c r="I152" s="70">
        <v>0.99112800000000001</v>
      </c>
      <c r="J152" s="70">
        <v>0.98936900000000005</v>
      </c>
      <c r="K152" s="68">
        <v>0.20922453703703703</v>
      </c>
      <c r="L152" s="70"/>
      <c r="M152" s="70"/>
    </row>
    <row r="153" spans="1:13" x14ac:dyDescent="0.3">
      <c r="A153" s="80">
        <v>75.498659000000004</v>
      </c>
      <c r="B153" s="10">
        <v>1E-3</v>
      </c>
      <c r="C153" s="70">
        <v>2.0459499999999999</v>
      </c>
      <c r="D153" s="70">
        <v>0.68316200000000005</v>
      </c>
      <c r="E153" s="70">
        <v>0.370365</v>
      </c>
      <c r="F153" s="70">
        <v>0.30926199999999998</v>
      </c>
      <c r="G153" s="20">
        <v>0.98157300000000003</v>
      </c>
      <c r="H153" s="70">
        <v>0.971854</v>
      </c>
      <c r="I153" s="70">
        <v>0.99242799999999998</v>
      </c>
      <c r="J153" s="70">
        <v>0.99015600000000004</v>
      </c>
      <c r="K153" s="68">
        <v>0.21828703703703703</v>
      </c>
      <c r="L153" s="70"/>
      <c r="M153" s="70"/>
    </row>
    <row r="154" spans="1:13" x14ac:dyDescent="0.3">
      <c r="A154" s="80">
        <v>75.998659000000004</v>
      </c>
      <c r="B154" s="10">
        <v>1E-3</v>
      </c>
      <c r="C154" s="70">
        <v>1.9938450000000001</v>
      </c>
      <c r="D154" s="70">
        <v>0.66562500000000002</v>
      </c>
      <c r="E154" s="70">
        <v>0.35816399999999998</v>
      </c>
      <c r="F154" s="70">
        <v>0.30443100000000001</v>
      </c>
      <c r="G154" s="20">
        <v>0.98124100000000003</v>
      </c>
      <c r="H154" s="70">
        <v>0.97378799999999999</v>
      </c>
      <c r="I154" s="70">
        <v>0.98928000000000005</v>
      </c>
      <c r="J154" s="70">
        <v>0.98811000000000004</v>
      </c>
      <c r="K154" s="68">
        <v>0.22743055555555555</v>
      </c>
      <c r="L154" s="70"/>
      <c r="M154" s="70"/>
    </row>
    <row r="155" spans="1:13" x14ac:dyDescent="0.3">
      <c r="A155" s="80">
        <v>76.498659000000004</v>
      </c>
      <c r="B155" s="10">
        <v>1E-3</v>
      </c>
      <c r="C155" s="70">
        <v>1.9491270000000001</v>
      </c>
      <c r="D155" s="70">
        <v>0.65227999999999997</v>
      </c>
      <c r="E155" s="70">
        <v>0.353468</v>
      </c>
      <c r="F155" s="70">
        <v>0.29110000000000003</v>
      </c>
      <c r="G155" s="20">
        <v>0.981518</v>
      </c>
      <c r="H155" s="70">
        <v>0.97321400000000002</v>
      </c>
      <c r="I155" s="70">
        <v>0.99082800000000004</v>
      </c>
      <c r="J155" s="70">
        <v>0.988815</v>
      </c>
      <c r="K155" s="68">
        <v>0.2363888888888889</v>
      </c>
      <c r="L155" s="70"/>
      <c r="M155" s="70"/>
    </row>
    <row r="156" spans="1:13" x14ac:dyDescent="0.3">
      <c r="A156" s="80">
        <v>76.998659000000004</v>
      </c>
      <c r="B156" s="10">
        <v>1E-3</v>
      </c>
      <c r="C156" s="70">
        <v>1.9711179999999999</v>
      </c>
      <c r="D156" s="70">
        <v>0.660582</v>
      </c>
      <c r="E156" s="70">
        <v>0.35420600000000002</v>
      </c>
      <c r="F156" s="70">
        <v>0.29574800000000001</v>
      </c>
      <c r="G156" s="20">
        <v>0.98195500000000002</v>
      </c>
      <c r="H156" s="70">
        <v>0.97417600000000004</v>
      </c>
      <c r="I156" s="70">
        <v>0.99055700000000002</v>
      </c>
      <c r="J156" s="70">
        <v>0.98891200000000001</v>
      </c>
      <c r="K156" s="68">
        <v>0.2454861111111111</v>
      </c>
      <c r="L156" s="70"/>
      <c r="M156" s="70"/>
    </row>
    <row r="157" spans="1:13" x14ac:dyDescent="0.3">
      <c r="A157" s="80">
        <v>77.498659000000004</v>
      </c>
      <c r="B157" s="10">
        <v>1E-3</v>
      </c>
      <c r="C157" s="70">
        <v>1.8811020000000001</v>
      </c>
      <c r="D157" s="70">
        <v>0.63276399999999999</v>
      </c>
      <c r="E157" s="70">
        <v>0.340474</v>
      </c>
      <c r="F157" s="70">
        <v>0.27509899999999998</v>
      </c>
      <c r="G157" s="20">
        <v>0.98160400000000003</v>
      </c>
      <c r="H157" s="70">
        <v>0.97295900000000002</v>
      </c>
      <c r="I157" s="70">
        <v>0.99058400000000002</v>
      </c>
      <c r="J157" s="70">
        <v>0.98991499999999999</v>
      </c>
      <c r="K157" s="68">
        <v>0.25442129629629628</v>
      </c>
      <c r="L157" s="70"/>
      <c r="M157" s="70"/>
    </row>
    <row r="158" spans="1:13" x14ac:dyDescent="0.3">
      <c r="A158" s="80">
        <v>77.998659000000004</v>
      </c>
      <c r="B158" s="10">
        <v>1E-3</v>
      </c>
      <c r="C158" s="70">
        <v>1.98929</v>
      </c>
      <c r="D158" s="70">
        <v>0.66690000000000005</v>
      </c>
      <c r="E158" s="70">
        <v>0.35304000000000002</v>
      </c>
      <c r="F158" s="70">
        <v>0.30245</v>
      </c>
      <c r="G158" s="20">
        <v>0.98110799999999998</v>
      </c>
      <c r="H158" s="70">
        <v>0.97353299999999998</v>
      </c>
      <c r="I158" s="70">
        <v>0.98967899999999998</v>
      </c>
      <c r="J158" s="70">
        <v>0.98768699999999998</v>
      </c>
      <c r="K158" s="68">
        <v>0.26350694444444445</v>
      </c>
      <c r="L158" s="70"/>
      <c r="M158" s="70"/>
    </row>
    <row r="159" spans="1:13" x14ac:dyDescent="0.3">
      <c r="A159" s="80">
        <v>78.498659000000004</v>
      </c>
      <c r="B159" s="10">
        <v>1E-3</v>
      </c>
      <c r="C159" s="70">
        <v>2.0815239999999999</v>
      </c>
      <c r="D159" s="70">
        <v>0.70138299999999998</v>
      </c>
      <c r="E159" s="70">
        <v>0.37800099999999998</v>
      </c>
      <c r="F159" s="70">
        <v>0.30075800000000003</v>
      </c>
      <c r="G159" s="20">
        <v>0.980298</v>
      </c>
      <c r="H159" s="70">
        <v>0.97204699999999999</v>
      </c>
      <c r="I159" s="70">
        <v>0.98899599999999999</v>
      </c>
      <c r="J159" s="70">
        <v>0.98809999999999998</v>
      </c>
      <c r="K159" s="68">
        <v>0.2726736111111111</v>
      </c>
      <c r="L159" s="70"/>
      <c r="M159" s="70"/>
    </row>
    <row r="160" spans="1:13" x14ac:dyDescent="0.3">
      <c r="A160" s="80">
        <v>78.998659000000004</v>
      </c>
      <c r="B160" s="10">
        <v>1E-3</v>
      </c>
      <c r="C160" s="70">
        <v>1.9209750000000001</v>
      </c>
      <c r="D160" s="70">
        <v>0.64177300000000004</v>
      </c>
      <c r="E160" s="70">
        <v>0.35032799999999997</v>
      </c>
      <c r="F160" s="70">
        <v>0.287101</v>
      </c>
      <c r="G160" s="20">
        <v>0.98105299999999995</v>
      </c>
      <c r="H160" s="70">
        <v>0.97256900000000002</v>
      </c>
      <c r="I160" s="70">
        <v>0.98979899999999998</v>
      </c>
      <c r="J160" s="70">
        <v>0.98927399999999999</v>
      </c>
      <c r="K160" s="68">
        <v>0.28167824074074072</v>
      </c>
      <c r="L160" s="70"/>
      <c r="M160" s="70"/>
    </row>
    <row r="161" spans="1:13" x14ac:dyDescent="0.3">
      <c r="A161" s="80">
        <v>79.498659000000004</v>
      </c>
      <c r="B161" s="10">
        <v>1E-3</v>
      </c>
      <c r="C161" s="70">
        <v>1.9479580000000001</v>
      </c>
      <c r="D161" s="70">
        <v>0.65127400000000002</v>
      </c>
      <c r="E161" s="70">
        <v>0.34817300000000001</v>
      </c>
      <c r="F161" s="70">
        <v>0.297236</v>
      </c>
      <c r="G161" s="20">
        <v>0.97992199999999996</v>
      </c>
      <c r="H161" s="70">
        <v>0.97121199999999996</v>
      </c>
      <c r="I161" s="70">
        <v>0.98813099999999998</v>
      </c>
      <c r="J161" s="70">
        <v>0.98913399999999996</v>
      </c>
      <c r="K161" s="68">
        <v>0.29062499999999997</v>
      </c>
      <c r="L161" s="70"/>
      <c r="M161" s="70"/>
    </row>
    <row r="162" spans="1:13" x14ac:dyDescent="0.3">
      <c r="A162" s="80">
        <v>79.998659000000004</v>
      </c>
      <c r="B162" s="10">
        <v>1E-3</v>
      </c>
      <c r="C162" s="70">
        <v>1.9748870000000001</v>
      </c>
      <c r="D162" s="70">
        <v>0.663269</v>
      </c>
      <c r="E162" s="70">
        <v>0.35908299999999999</v>
      </c>
      <c r="F162" s="70">
        <v>0.28926499999999999</v>
      </c>
      <c r="G162" s="81">
        <v>0.98236800000000002</v>
      </c>
      <c r="H162" s="70">
        <v>0.97428999999999999</v>
      </c>
      <c r="I162" s="70">
        <v>0.990595</v>
      </c>
      <c r="J162" s="70">
        <v>0.99029500000000004</v>
      </c>
      <c r="K162" s="68">
        <v>0.29972222222222222</v>
      </c>
      <c r="L162" s="70"/>
      <c r="M162" s="70"/>
    </row>
    <row r="163" spans="1:13" x14ac:dyDescent="0.3">
      <c r="A163" s="80">
        <v>80.498659000000004</v>
      </c>
      <c r="B163" s="10">
        <v>1E-3</v>
      </c>
      <c r="C163" s="70">
        <v>1.9559230000000001</v>
      </c>
      <c r="D163" s="70">
        <v>0.65617800000000004</v>
      </c>
      <c r="E163" s="70">
        <v>0.34741</v>
      </c>
      <c r="F163" s="70">
        <v>0.29615599999999997</v>
      </c>
      <c r="G163" s="20">
        <v>0.98226999999999998</v>
      </c>
      <c r="H163" s="70">
        <v>0.97481099999999998</v>
      </c>
      <c r="I163" s="70">
        <v>0.99021899999999996</v>
      </c>
      <c r="J163" s="70">
        <v>0.98923799999999995</v>
      </c>
      <c r="K163" s="68">
        <v>0.30877314814814816</v>
      </c>
      <c r="L163" s="70">
        <v>0.97319999999999995</v>
      </c>
      <c r="M163" s="70">
        <f>G163-L163</f>
        <v>9.0700000000000225E-3</v>
      </c>
    </row>
    <row r="164" spans="1:13" x14ac:dyDescent="0.3">
      <c r="A164" s="80">
        <v>80.998659000000004</v>
      </c>
      <c r="B164" s="10">
        <v>1E-3</v>
      </c>
      <c r="C164" s="70">
        <v>2.0293290000000002</v>
      </c>
      <c r="D164" s="70">
        <v>0.67518500000000004</v>
      </c>
      <c r="E164" s="70">
        <v>0.36692399999999997</v>
      </c>
      <c r="F164" s="70">
        <v>0.31203500000000001</v>
      </c>
      <c r="G164" s="20">
        <v>0.98195900000000003</v>
      </c>
      <c r="H164" s="70">
        <v>0.97319900000000004</v>
      </c>
      <c r="I164" s="70">
        <v>0.99155300000000002</v>
      </c>
      <c r="J164" s="70">
        <v>0.98988399999999999</v>
      </c>
      <c r="K164" s="68">
        <v>0.31796296296296295</v>
      </c>
      <c r="L164" s="70"/>
      <c r="M164" s="70"/>
    </row>
    <row r="165" spans="1:13" x14ac:dyDescent="0.3">
      <c r="A165" s="80">
        <v>81.498659000000004</v>
      </c>
      <c r="B165" s="10">
        <v>1E-3</v>
      </c>
      <c r="C165" s="70">
        <v>1.954367</v>
      </c>
      <c r="D165" s="70">
        <v>0.65378199999999997</v>
      </c>
      <c r="E165" s="70">
        <v>0.35281099999999999</v>
      </c>
      <c r="F165" s="70">
        <v>0.293991</v>
      </c>
      <c r="G165" s="20">
        <v>0.98071600000000003</v>
      </c>
      <c r="H165" s="70">
        <v>0.97184599999999999</v>
      </c>
      <c r="I165" s="70">
        <v>0.98925399999999997</v>
      </c>
      <c r="J165" s="70">
        <v>0.98991899999999999</v>
      </c>
      <c r="K165" s="68">
        <v>0.32696759259259262</v>
      </c>
      <c r="L165" s="70"/>
      <c r="M165" s="70"/>
    </row>
    <row r="166" spans="1:13" x14ac:dyDescent="0.3">
      <c r="A166" s="80">
        <v>81.998659000000004</v>
      </c>
      <c r="B166" s="10">
        <v>1E-3</v>
      </c>
      <c r="C166" s="70">
        <v>1.928469</v>
      </c>
      <c r="D166" s="70">
        <v>0.64796600000000004</v>
      </c>
      <c r="E166" s="70">
        <v>0.34503299999999998</v>
      </c>
      <c r="F166" s="70">
        <v>0.28750399999999998</v>
      </c>
      <c r="G166" s="20">
        <v>0.98192699999999999</v>
      </c>
      <c r="H166" s="70">
        <v>0.97353199999999995</v>
      </c>
      <c r="I166" s="70">
        <v>0.99049900000000002</v>
      </c>
      <c r="J166" s="70">
        <v>0.990143</v>
      </c>
      <c r="K166" s="68">
        <v>0.33599537037037036</v>
      </c>
      <c r="L166" s="70"/>
      <c r="M166" s="70"/>
    </row>
    <row r="167" spans="1:13" x14ac:dyDescent="0.3">
      <c r="A167" s="80">
        <v>82.498659000000004</v>
      </c>
      <c r="B167" s="10">
        <v>1E-3</v>
      </c>
      <c r="C167" s="70">
        <v>2.0530780000000002</v>
      </c>
      <c r="D167" s="70">
        <v>0.68792699999999996</v>
      </c>
      <c r="E167" s="70">
        <v>0.37482300000000002</v>
      </c>
      <c r="F167" s="70">
        <v>0.30240099999999998</v>
      </c>
      <c r="G167" s="20">
        <v>0.98156399999999999</v>
      </c>
      <c r="H167" s="70">
        <v>0.972742</v>
      </c>
      <c r="I167" s="70">
        <v>0.99022900000000003</v>
      </c>
      <c r="J167" s="70">
        <v>0.99054200000000003</v>
      </c>
      <c r="K167" s="68">
        <v>0.34510416666666671</v>
      </c>
      <c r="L167" s="70"/>
      <c r="M167" s="70"/>
    </row>
    <row r="168" spans="1:13" x14ac:dyDescent="0.3">
      <c r="A168" s="80">
        <v>82.998659000000004</v>
      </c>
      <c r="B168" s="10">
        <v>1E-3</v>
      </c>
      <c r="C168" s="70">
        <v>2.1348199999999999</v>
      </c>
      <c r="D168" s="70">
        <v>0.71536599999999995</v>
      </c>
      <c r="E168" s="70">
        <v>0.38445600000000002</v>
      </c>
      <c r="F168" s="70">
        <v>0.31963200000000003</v>
      </c>
      <c r="G168" s="20">
        <v>0.98199599999999998</v>
      </c>
      <c r="H168" s="70">
        <v>0.97378100000000001</v>
      </c>
      <c r="I168" s="70">
        <v>0.99066799999999999</v>
      </c>
      <c r="J168" s="70">
        <v>0.98975199999999997</v>
      </c>
      <c r="K168" s="68">
        <v>0.3543634259259259</v>
      </c>
      <c r="L168" s="70"/>
      <c r="M168" s="70"/>
    </row>
    <row r="169" spans="1:13" x14ac:dyDescent="0.3">
      <c r="A169" s="80">
        <v>83.498659000000004</v>
      </c>
      <c r="B169" s="10">
        <v>1E-3</v>
      </c>
      <c r="C169" s="70">
        <v>2.082392</v>
      </c>
      <c r="D169" s="70">
        <v>0.696662</v>
      </c>
      <c r="E169" s="70">
        <v>0.37893100000000002</v>
      </c>
      <c r="F169" s="70">
        <v>0.31013600000000002</v>
      </c>
      <c r="G169" s="20">
        <v>0.98184400000000005</v>
      </c>
      <c r="H169" s="70">
        <v>0.97330499999999998</v>
      </c>
      <c r="I169" s="70">
        <v>0.990842</v>
      </c>
      <c r="J169" s="70">
        <v>0.98992400000000003</v>
      </c>
      <c r="K169" s="68">
        <v>0.36350694444444448</v>
      </c>
      <c r="L169" s="70"/>
      <c r="M169" s="70"/>
    </row>
    <row r="170" spans="1:13" x14ac:dyDescent="0.3">
      <c r="A170" s="80">
        <v>83.998659000000004</v>
      </c>
      <c r="B170" s="10">
        <v>1E-3</v>
      </c>
      <c r="C170" s="70">
        <v>2.1021930000000002</v>
      </c>
      <c r="D170" s="70">
        <v>0.70491300000000001</v>
      </c>
      <c r="E170" s="70">
        <v>0.37886500000000001</v>
      </c>
      <c r="F170" s="70">
        <v>0.31350299999999998</v>
      </c>
      <c r="G170" s="20">
        <v>0.98039500000000002</v>
      </c>
      <c r="H170" s="70">
        <v>0.97220700000000004</v>
      </c>
      <c r="I170" s="70">
        <v>0.98990100000000003</v>
      </c>
      <c r="J170" s="70">
        <v>0.98726700000000001</v>
      </c>
      <c r="K170" s="68">
        <v>0.37265046296296295</v>
      </c>
      <c r="L170" s="70"/>
      <c r="M170" s="70"/>
    </row>
    <row r="171" spans="1:13" x14ac:dyDescent="0.3">
      <c r="A171" s="80">
        <v>84.498659000000004</v>
      </c>
      <c r="B171" s="10">
        <v>1E-3</v>
      </c>
      <c r="C171" s="70">
        <v>1.9829779999999999</v>
      </c>
      <c r="D171" s="70">
        <v>0.66237100000000004</v>
      </c>
      <c r="E171" s="70">
        <v>0.35729699999999998</v>
      </c>
      <c r="F171" s="70">
        <v>0.30093999999999999</v>
      </c>
      <c r="G171" s="20">
        <v>0.98062899999999997</v>
      </c>
      <c r="H171" s="70">
        <v>0.97174199999999999</v>
      </c>
      <c r="I171" s="70">
        <v>0.99035300000000004</v>
      </c>
      <c r="J171" s="70">
        <v>0.98867799999999995</v>
      </c>
      <c r="K171" s="68">
        <v>0.38167824074074069</v>
      </c>
      <c r="L171" s="70"/>
      <c r="M171" s="70"/>
    </row>
    <row r="172" spans="1:13" x14ac:dyDescent="0.3">
      <c r="A172" s="80">
        <v>84.998659000000004</v>
      </c>
      <c r="B172" s="10">
        <v>1E-3</v>
      </c>
      <c r="C172" s="70">
        <v>2.0348769999999998</v>
      </c>
      <c r="D172" s="70">
        <v>0.68124899999999999</v>
      </c>
      <c r="E172" s="70">
        <v>0.36377799999999999</v>
      </c>
      <c r="F172" s="70">
        <v>0.30860199999999999</v>
      </c>
      <c r="G172" s="20">
        <v>0.98122100000000001</v>
      </c>
      <c r="H172" s="70">
        <v>0.97203399999999995</v>
      </c>
      <c r="I172" s="70">
        <v>0.99017599999999995</v>
      </c>
      <c r="J172" s="70">
        <v>0.99063800000000002</v>
      </c>
      <c r="K172" s="68">
        <v>0.39074074074074078</v>
      </c>
      <c r="L172" s="70"/>
      <c r="M172" s="70"/>
    </row>
    <row r="173" spans="1:13" x14ac:dyDescent="0.3">
      <c r="A173" s="80">
        <v>85.498659000000004</v>
      </c>
      <c r="B173" s="10">
        <v>1E-3</v>
      </c>
      <c r="C173" s="70">
        <v>1.961638</v>
      </c>
      <c r="D173" s="70">
        <v>0.65144599999999997</v>
      </c>
      <c r="E173" s="70">
        <v>0.35918099999999997</v>
      </c>
      <c r="F173" s="70">
        <v>0.299566</v>
      </c>
      <c r="G173" s="20">
        <v>0.98183100000000001</v>
      </c>
      <c r="H173" s="70">
        <v>0.97368900000000003</v>
      </c>
      <c r="I173" s="70">
        <v>0.99064700000000006</v>
      </c>
      <c r="J173" s="70">
        <v>0.98929800000000001</v>
      </c>
      <c r="K173" s="68">
        <v>0.39980324074074075</v>
      </c>
      <c r="L173" s="70"/>
      <c r="M173" s="70"/>
    </row>
    <row r="174" spans="1:13" x14ac:dyDescent="0.3">
      <c r="A174" s="80">
        <v>85.998659000000004</v>
      </c>
      <c r="B174" s="10">
        <v>1E-3</v>
      </c>
      <c r="C174" s="70">
        <v>1.9385019999999999</v>
      </c>
      <c r="D174" s="70">
        <v>0.64966400000000002</v>
      </c>
      <c r="E174" s="70">
        <v>0.345663</v>
      </c>
      <c r="F174" s="70">
        <v>0.29351100000000002</v>
      </c>
      <c r="G174" s="20">
        <v>0.98131800000000002</v>
      </c>
      <c r="H174" s="70">
        <v>0.97274099999999997</v>
      </c>
      <c r="I174" s="70">
        <v>0.99035499999999999</v>
      </c>
      <c r="J174" s="70">
        <v>0.98943499999999995</v>
      </c>
      <c r="K174" s="68">
        <v>0.40885416666666669</v>
      </c>
      <c r="L174" s="70"/>
      <c r="M174" s="70"/>
    </row>
    <row r="175" spans="1:13" x14ac:dyDescent="0.3">
      <c r="A175" s="80">
        <v>86.498659000000004</v>
      </c>
      <c r="B175" s="10">
        <v>1E-3</v>
      </c>
      <c r="C175" s="70">
        <v>2.0067719999999998</v>
      </c>
      <c r="D175" s="70">
        <v>0.675867</v>
      </c>
      <c r="E175" s="70">
        <v>0.35934700000000003</v>
      </c>
      <c r="F175" s="70">
        <v>0.29569099999999998</v>
      </c>
      <c r="G175" s="81">
        <v>0.98247799999999996</v>
      </c>
      <c r="H175" s="70">
        <v>0.97475000000000001</v>
      </c>
      <c r="I175" s="70">
        <v>0.99120299999999995</v>
      </c>
      <c r="J175" s="70">
        <v>0.98921099999999995</v>
      </c>
      <c r="K175" s="68">
        <v>1.4814814814814814E-2</v>
      </c>
      <c r="L175" s="70"/>
      <c r="M175" s="70"/>
    </row>
    <row r="176" spans="1:13" x14ac:dyDescent="0.3">
      <c r="A176" s="80">
        <v>86.998659000000004</v>
      </c>
      <c r="B176" s="10">
        <v>1E-3</v>
      </c>
      <c r="C176" s="70">
        <v>2.062049</v>
      </c>
      <c r="D176" s="70">
        <v>0.69150199999999995</v>
      </c>
      <c r="E176" s="70">
        <v>0.37141999999999997</v>
      </c>
      <c r="F176" s="70">
        <v>0.30762499999999998</v>
      </c>
      <c r="G176" s="20">
        <v>0.98106599999999999</v>
      </c>
      <c r="H176" s="70">
        <v>0.972271</v>
      </c>
      <c r="I176" s="70">
        <v>0.98974600000000001</v>
      </c>
      <c r="J176" s="70">
        <v>0.98997800000000002</v>
      </c>
      <c r="K176" s="68">
        <v>2.929398148148148E-2</v>
      </c>
      <c r="L176" s="70"/>
      <c r="M176" s="70"/>
    </row>
    <row r="177" spans="1:13" x14ac:dyDescent="0.3">
      <c r="A177" s="80">
        <v>87.498659000000004</v>
      </c>
      <c r="B177" s="10">
        <v>1E-3</v>
      </c>
      <c r="C177" s="70">
        <v>2.0605760000000002</v>
      </c>
      <c r="D177" s="70">
        <v>0.69020300000000001</v>
      </c>
      <c r="E177" s="70">
        <v>0.36869800000000003</v>
      </c>
      <c r="F177" s="70">
        <v>0.31147200000000003</v>
      </c>
      <c r="G177" s="20">
        <v>0.979321</v>
      </c>
      <c r="H177" s="70">
        <v>0.96918700000000002</v>
      </c>
      <c r="I177" s="70">
        <v>0.98987099999999995</v>
      </c>
      <c r="J177" s="70">
        <v>0.98904099999999995</v>
      </c>
      <c r="K177" s="68">
        <v>4.3773148148148144E-2</v>
      </c>
      <c r="L177" s="70"/>
      <c r="M177" s="70"/>
    </row>
    <row r="178" spans="1:13" x14ac:dyDescent="0.3">
      <c r="A178" s="80">
        <v>87.998659000000004</v>
      </c>
      <c r="B178" s="10">
        <v>1E-3</v>
      </c>
      <c r="C178" s="70">
        <v>1.970961</v>
      </c>
      <c r="D178" s="70">
        <v>0.65610500000000005</v>
      </c>
      <c r="E178" s="70">
        <v>0.35584900000000003</v>
      </c>
      <c r="F178" s="70">
        <v>0.30290099999999998</v>
      </c>
      <c r="G178" s="20">
        <v>0.98048299999999999</v>
      </c>
      <c r="H178" s="70">
        <v>0.97110700000000005</v>
      </c>
      <c r="I178" s="70">
        <v>0.989958</v>
      </c>
      <c r="J178" s="70">
        <v>0.98976299999999995</v>
      </c>
      <c r="K178" s="68">
        <v>5.8252314814814819E-2</v>
      </c>
      <c r="L178" s="70"/>
      <c r="M178" s="70"/>
    </row>
    <row r="179" spans="1:13" x14ac:dyDescent="0.3">
      <c r="A179" s="80">
        <v>88.498659000000004</v>
      </c>
      <c r="B179" s="10">
        <v>1E-3</v>
      </c>
      <c r="C179" s="70">
        <v>1.977093</v>
      </c>
      <c r="D179" s="70">
        <v>0.65956099999999995</v>
      </c>
      <c r="E179" s="70">
        <v>0.35300199999999998</v>
      </c>
      <c r="F179" s="70">
        <v>0.30496800000000002</v>
      </c>
      <c r="G179" s="20">
        <v>0.98117699999999997</v>
      </c>
      <c r="H179" s="70">
        <v>0.97193399999999996</v>
      </c>
      <c r="I179" s="70">
        <v>0.99026599999999998</v>
      </c>
      <c r="J179" s="70">
        <v>0.99057499999999998</v>
      </c>
      <c r="K179" s="68">
        <v>7.273148148148148E-2</v>
      </c>
      <c r="L179" s="70"/>
      <c r="M179" s="70"/>
    </row>
    <row r="180" spans="1:13" x14ac:dyDescent="0.3">
      <c r="A180" s="80">
        <v>88.998659000000004</v>
      </c>
      <c r="B180" s="10">
        <v>1E-3</v>
      </c>
      <c r="C180" s="70">
        <v>1.9641150000000001</v>
      </c>
      <c r="D180" s="70">
        <v>0.66270099999999998</v>
      </c>
      <c r="E180" s="70">
        <v>0.35061100000000001</v>
      </c>
      <c r="F180" s="70">
        <v>0.288103</v>
      </c>
      <c r="G180" s="20">
        <v>0.98179000000000005</v>
      </c>
      <c r="H180" s="70">
        <v>0.97253000000000001</v>
      </c>
      <c r="I180" s="70">
        <v>0.992394</v>
      </c>
      <c r="J180" s="70">
        <v>0.989707</v>
      </c>
      <c r="K180" s="68">
        <v>8.7175925925925934E-2</v>
      </c>
      <c r="L180" s="70"/>
      <c r="M180" s="70"/>
    </row>
    <row r="181" spans="1:13" x14ac:dyDescent="0.3">
      <c r="A181" s="80">
        <v>89.498659000000004</v>
      </c>
      <c r="B181" s="10">
        <v>1E-3</v>
      </c>
      <c r="C181" s="70">
        <v>1.934679</v>
      </c>
      <c r="D181" s="70">
        <v>0.645513</v>
      </c>
      <c r="E181" s="70">
        <v>0.34661599999999998</v>
      </c>
      <c r="F181" s="70">
        <v>0.29703800000000002</v>
      </c>
      <c r="G181" s="20">
        <v>0.98152899999999998</v>
      </c>
      <c r="H181" s="70">
        <v>0.97331699999999999</v>
      </c>
      <c r="I181" s="70">
        <v>0.98962600000000001</v>
      </c>
      <c r="J181" s="70">
        <v>0.98985599999999996</v>
      </c>
      <c r="K181" s="68">
        <v>0.10165509259259259</v>
      </c>
      <c r="L181" s="70"/>
      <c r="M181" s="70"/>
    </row>
    <row r="182" spans="1:13" x14ac:dyDescent="0.3">
      <c r="A182" s="80">
        <v>89.998659000000004</v>
      </c>
      <c r="B182" s="10">
        <v>1E-3</v>
      </c>
      <c r="C182" s="70">
        <v>1.974826</v>
      </c>
      <c r="D182" s="70">
        <v>0.65954400000000002</v>
      </c>
      <c r="E182" s="70">
        <v>0.35994999999999999</v>
      </c>
      <c r="F182" s="70">
        <v>0.29578900000000002</v>
      </c>
      <c r="G182" s="20">
        <v>0.98149399999999998</v>
      </c>
      <c r="H182" s="70">
        <v>0.97270400000000001</v>
      </c>
      <c r="I182" s="70">
        <v>0.99027799999999999</v>
      </c>
      <c r="J182" s="70">
        <v>0.99029</v>
      </c>
      <c r="K182" s="68">
        <v>0.11606481481481483</v>
      </c>
      <c r="L182" s="70"/>
      <c r="M182" s="70"/>
    </row>
    <row r="183" spans="1:13" x14ac:dyDescent="0.3">
      <c r="A183" s="80">
        <v>90.498659000000004</v>
      </c>
      <c r="B183" s="10">
        <v>1E-3</v>
      </c>
      <c r="C183" s="70">
        <v>1.826279</v>
      </c>
      <c r="D183" s="70">
        <v>0.60663400000000001</v>
      </c>
      <c r="E183" s="70">
        <v>0.33423000000000003</v>
      </c>
      <c r="F183" s="70">
        <v>0.278781</v>
      </c>
      <c r="G183" s="20">
        <v>0.98168699999999998</v>
      </c>
      <c r="H183" s="70">
        <v>0.97280100000000003</v>
      </c>
      <c r="I183" s="70">
        <v>0.99064200000000002</v>
      </c>
      <c r="J183" s="70">
        <v>0.99050300000000002</v>
      </c>
      <c r="K183" s="68">
        <v>0.1305324074074074</v>
      </c>
      <c r="L183" s="70"/>
      <c r="M183" s="70"/>
    </row>
    <row r="184" spans="1:13" x14ac:dyDescent="0.3">
      <c r="A184" s="80">
        <v>90.998659000000004</v>
      </c>
      <c r="B184" s="10">
        <v>1E-3</v>
      </c>
      <c r="C184" s="70">
        <v>2.0577939999999999</v>
      </c>
      <c r="D184" s="70">
        <v>0.68314600000000003</v>
      </c>
      <c r="E184" s="70">
        <v>0.37339699999999998</v>
      </c>
      <c r="F184" s="70">
        <v>0.31810500000000003</v>
      </c>
      <c r="G184" s="81">
        <v>0.98231900000000005</v>
      </c>
      <c r="H184" s="70">
        <v>0.97492999999999996</v>
      </c>
      <c r="I184" s="70">
        <v>0.98904800000000004</v>
      </c>
      <c r="J184" s="70">
        <v>0.990367</v>
      </c>
      <c r="K184" s="68">
        <v>0.14497685185185186</v>
      </c>
      <c r="L184" s="70"/>
      <c r="M184" s="70"/>
    </row>
    <row r="185" spans="1:13" x14ac:dyDescent="0.3">
      <c r="A185" s="80">
        <v>91.498659000000004</v>
      </c>
      <c r="B185" s="10">
        <v>1E-3</v>
      </c>
      <c r="C185" s="70">
        <v>2.0279050000000001</v>
      </c>
      <c r="D185" s="70">
        <v>0.67766700000000002</v>
      </c>
      <c r="E185" s="70">
        <v>0.36531799999999998</v>
      </c>
      <c r="F185" s="70">
        <v>0.30725400000000003</v>
      </c>
      <c r="G185" s="20">
        <v>0.98156900000000002</v>
      </c>
      <c r="H185" s="70">
        <v>0.97437799999999997</v>
      </c>
      <c r="I185" s="70">
        <v>0.98784300000000003</v>
      </c>
      <c r="J185" s="70">
        <v>0.989676</v>
      </c>
      <c r="K185" s="68">
        <v>0.15946759259259261</v>
      </c>
      <c r="L185" s="70"/>
      <c r="M185" s="70"/>
    </row>
    <row r="186" spans="1:13" x14ac:dyDescent="0.3">
      <c r="A186" s="80">
        <v>91.998659000000004</v>
      </c>
      <c r="B186" s="10">
        <v>1E-3</v>
      </c>
      <c r="C186" s="70">
        <v>1.9729159999999999</v>
      </c>
      <c r="D186" s="70">
        <v>0.66095000000000004</v>
      </c>
      <c r="E186" s="70">
        <v>0.36067199999999999</v>
      </c>
      <c r="F186" s="70">
        <v>0.29034300000000002</v>
      </c>
      <c r="G186" s="20">
        <v>0.98137099999999999</v>
      </c>
      <c r="H186" s="70">
        <v>0.97178200000000003</v>
      </c>
      <c r="I186" s="70">
        <v>0.99250099999999997</v>
      </c>
      <c r="J186" s="70">
        <v>0.98941999999999997</v>
      </c>
      <c r="K186" s="68">
        <v>0.1738888888888889</v>
      </c>
      <c r="L186" s="70"/>
      <c r="M186" s="70"/>
    </row>
    <row r="187" spans="1:13" x14ac:dyDescent="0.3">
      <c r="A187" s="80">
        <v>92.498659000000004</v>
      </c>
      <c r="B187" s="10">
        <v>1E-3</v>
      </c>
      <c r="C187" s="70">
        <v>2.0327030000000001</v>
      </c>
      <c r="D187" s="70">
        <v>0.68265699999999996</v>
      </c>
      <c r="E187" s="70">
        <v>0.36210599999999998</v>
      </c>
      <c r="F187" s="70">
        <v>0.30528300000000003</v>
      </c>
      <c r="G187" s="20">
        <v>0.98070800000000002</v>
      </c>
      <c r="H187" s="70">
        <v>0.97161699999999995</v>
      </c>
      <c r="I187" s="70">
        <v>0.99009800000000003</v>
      </c>
      <c r="J187" s="70">
        <v>0.98950000000000005</v>
      </c>
      <c r="K187" s="68">
        <v>0.18836805555555555</v>
      </c>
      <c r="L187" s="70"/>
      <c r="M187" s="70"/>
    </row>
    <row r="188" spans="1:13" x14ac:dyDescent="0.3">
      <c r="A188" s="80">
        <v>92.998659000000004</v>
      </c>
      <c r="B188" s="10">
        <v>1E-3</v>
      </c>
      <c r="C188" s="70">
        <v>2.0905170000000002</v>
      </c>
      <c r="D188" s="70">
        <v>0.70132700000000003</v>
      </c>
      <c r="E188" s="70">
        <v>0.37518400000000002</v>
      </c>
      <c r="F188" s="70">
        <v>0.31267800000000001</v>
      </c>
      <c r="G188" s="20">
        <v>0.97850700000000002</v>
      </c>
      <c r="H188" s="70">
        <v>0.96918700000000002</v>
      </c>
      <c r="I188" s="70">
        <v>0.98832399999999998</v>
      </c>
      <c r="J188" s="70">
        <v>0.98733099999999996</v>
      </c>
      <c r="K188" s="68">
        <v>0.20280092592592591</v>
      </c>
      <c r="L188" s="70"/>
      <c r="M188" s="70"/>
    </row>
    <row r="189" spans="1:13" x14ac:dyDescent="0.3">
      <c r="A189" s="80">
        <v>93.498659000000004</v>
      </c>
      <c r="B189" s="10">
        <v>1E-3</v>
      </c>
      <c r="C189" s="70">
        <v>2.0050970000000001</v>
      </c>
      <c r="D189" s="70">
        <v>0.67194699999999996</v>
      </c>
      <c r="E189" s="70">
        <v>0.36534</v>
      </c>
      <c r="F189" s="70">
        <v>0.29586499999999999</v>
      </c>
      <c r="G189" s="20">
        <v>0.98180100000000003</v>
      </c>
      <c r="H189" s="70">
        <v>0.97475500000000004</v>
      </c>
      <c r="I189" s="70">
        <v>0.98810699999999996</v>
      </c>
      <c r="J189" s="70">
        <v>0.98958599999999997</v>
      </c>
      <c r="K189" s="68">
        <v>0.2172685185185185</v>
      </c>
      <c r="L189" s="70"/>
      <c r="M189" s="70"/>
    </row>
    <row r="190" spans="1:13" x14ac:dyDescent="0.3">
      <c r="A190" s="80">
        <v>93.998659000000004</v>
      </c>
      <c r="B190" s="10">
        <v>1E-3</v>
      </c>
      <c r="C190" s="70">
        <v>2.0236390000000002</v>
      </c>
      <c r="D190" s="70">
        <v>0.67288300000000001</v>
      </c>
      <c r="E190" s="70">
        <v>0.36581999999999998</v>
      </c>
      <c r="F190" s="70">
        <v>0.312054</v>
      </c>
      <c r="G190" s="20">
        <v>0.98077999999999999</v>
      </c>
      <c r="H190" s="70">
        <v>0.97249300000000005</v>
      </c>
      <c r="I190" s="70">
        <v>0.98813899999999999</v>
      </c>
      <c r="J190" s="70">
        <v>0.98999499999999996</v>
      </c>
      <c r="K190" s="68">
        <v>0.23168981481481479</v>
      </c>
      <c r="L190" s="70"/>
      <c r="M190" s="70"/>
    </row>
    <row r="191" spans="1:13" x14ac:dyDescent="0.3">
      <c r="A191" s="80">
        <v>94.498659000000004</v>
      </c>
      <c r="B191" s="10">
        <v>1E-3</v>
      </c>
      <c r="C191" s="70">
        <v>2.0617960000000002</v>
      </c>
      <c r="D191" s="70">
        <v>0.691967</v>
      </c>
      <c r="E191" s="70">
        <v>0.37054900000000002</v>
      </c>
      <c r="F191" s="70">
        <v>0.307313</v>
      </c>
      <c r="G191" s="20">
        <v>0.98151200000000005</v>
      </c>
      <c r="H191" s="70">
        <v>0.97269499999999998</v>
      </c>
      <c r="I191" s="70">
        <v>0.990429</v>
      </c>
      <c r="J191" s="70">
        <v>0.99023000000000005</v>
      </c>
      <c r="K191" s="68">
        <v>0.24614583333333331</v>
      </c>
      <c r="L191" s="70"/>
      <c r="M191" s="70"/>
    </row>
    <row r="192" spans="1:13" x14ac:dyDescent="0.3">
      <c r="A192" s="80">
        <v>94.998659000000004</v>
      </c>
      <c r="B192" s="10">
        <v>1E-3</v>
      </c>
      <c r="C192" s="70">
        <v>1.888641</v>
      </c>
      <c r="D192" s="70">
        <v>0.63144800000000001</v>
      </c>
      <c r="E192" s="70">
        <v>0.34422399999999997</v>
      </c>
      <c r="F192" s="70">
        <v>0.28152100000000002</v>
      </c>
      <c r="G192" s="20">
        <v>0.98162499999999997</v>
      </c>
      <c r="H192" s="70">
        <v>0.97356299999999996</v>
      </c>
      <c r="I192" s="70">
        <v>0.98894899999999997</v>
      </c>
      <c r="J192" s="70">
        <v>0.99042399999999997</v>
      </c>
      <c r="K192" s="68">
        <v>0.26056712962962963</v>
      </c>
      <c r="L192" s="70"/>
      <c r="M192" s="70"/>
    </row>
    <row r="193" spans="1:13" x14ac:dyDescent="0.3">
      <c r="A193" s="80">
        <v>95.498659000000004</v>
      </c>
      <c r="B193" s="10">
        <v>1E-3</v>
      </c>
      <c r="C193" s="70">
        <v>2.1435399999999998</v>
      </c>
      <c r="D193" s="70">
        <v>0.71073799999999998</v>
      </c>
      <c r="E193" s="70">
        <v>0.39246900000000001</v>
      </c>
      <c r="F193" s="70">
        <v>0.32959500000000003</v>
      </c>
      <c r="G193" s="81">
        <v>0.98291700000000004</v>
      </c>
      <c r="H193" s="70">
        <v>0.97478600000000004</v>
      </c>
      <c r="I193" s="70">
        <v>0.99257799999999996</v>
      </c>
      <c r="J193" s="70">
        <v>0.98951999999999996</v>
      </c>
      <c r="K193" s="68">
        <v>0.27502314814814816</v>
      </c>
      <c r="L193" s="70">
        <v>0.97370000000000001</v>
      </c>
      <c r="M193" s="70">
        <f>G193-L193</f>
        <v>9.2170000000000307E-3</v>
      </c>
    </row>
    <row r="194" spans="1:13" x14ac:dyDescent="0.3">
      <c r="A194" s="80">
        <v>95.998659000000004</v>
      </c>
      <c r="B194" s="10">
        <v>1E-3</v>
      </c>
      <c r="C194" s="70">
        <v>1.9890110000000001</v>
      </c>
      <c r="D194" s="70">
        <v>0.66047100000000003</v>
      </c>
      <c r="E194" s="70">
        <v>0.35949199999999998</v>
      </c>
      <c r="F194" s="70">
        <v>0.30857699999999999</v>
      </c>
      <c r="G194" s="20">
        <v>0.98186099999999998</v>
      </c>
      <c r="H194" s="70">
        <v>0.97378500000000001</v>
      </c>
      <c r="I194" s="70">
        <v>0.99034100000000003</v>
      </c>
      <c r="J194" s="70">
        <v>0.989533</v>
      </c>
      <c r="K194" s="68">
        <v>0.28945601851851849</v>
      </c>
      <c r="L194" s="70"/>
      <c r="M194" s="70"/>
    </row>
    <row r="195" spans="1:13" x14ac:dyDescent="0.3">
      <c r="A195" s="80">
        <v>96.498659000000004</v>
      </c>
      <c r="B195" s="10">
        <v>1E-3</v>
      </c>
      <c r="C195" s="70">
        <v>2.0597530000000002</v>
      </c>
      <c r="D195" s="70">
        <v>0.68483000000000005</v>
      </c>
      <c r="E195" s="70">
        <v>0.37613999999999997</v>
      </c>
      <c r="F195" s="70">
        <v>0.31395200000000001</v>
      </c>
      <c r="G195" s="20">
        <v>0.97969300000000004</v>
      </c>
      <c r="H195" s="70">
        <v>0.97117600000000004</v>
      </c>
      <c r="I195" s="70">
        <v>0.98725200000000002</v>
      </c>
      <c r="J195" s="70">
        <v>0.98916700000000002</v>
      </c>
      <c r="K195" s="68">
        <v>0.30390046296296297</v>
      </c>
      <c r="L195" s="70"/>
      <c r="M195" s="70"/>
    </row>
    <row r="196" spans="1:13" x14ac:dyDescent="0.3">
      <c r="A196" s="80">
        <v>96.998659000000004</v>
      </c>
      <c r="B196" s="10">
        <v>1E-3</v>
      </c>
      <c r="C196" s="70">
        <v>2.158973</v>
      </c>
      <c r="D196" s="70">
        <v>0.72323800000000005</v>
      </c>
      <c r="E196" s="70">
        <v>0.38635399999999998</v>
      </c>
      <c r="F196" s="70">
        <v>0.32614399999999999</v>
      </c>
      <c r="G196" s="20">
        <v>0.98055499999999995</v>
      </c>
      <c r="H196" s="70">
        <v>0.97197699999999998</v>
      </c>
      <c r="I196" s="70">
        <v>0.98742600000000003</v>
      </c>
      <c r="J196" s="70">
        <v>0.99083900000000003</v>
      </c>
      <c r="K196" s="68">
        <v>0.31832175925925926</v>
      </c>
      <c r="L196" s="70"/>
      <c r="M196" s="70"/>
    </row>
    <row r="197" spans="1:13" x14ac:dyDescent="0.3">
      <c r="A197" s="80">
        <v>97.498659000000004</v>
      </c>
      <c r="B197" s="10">
        <v>1E-3</v>
      </c>
      <c r="C197" s="70">
        <v>1.8569519999999999</v>
      </c>
      <c r="D197" s="70">
        <v>0.61399300000000001</v>
      </c>
      <c r="E197" s="70">
        <v>0.34073399999999998</v>
      </c>
      <c r="F197" s="70">
        <v>0.28823100000000001</v>
      </c>
      <c r="G197" s="20">
        <v>0.98324500000000004</v>
      </c>
      <c r="H197" s="70">
        <v>0.97503799999999996</v>
      </c>
      <c r="I197" s="70">
        <v>0.99186799999999997</v>
      </c>
      <c r="J197" s="70">
        <v>0.99103600000000003</v>
      </c>
      <c r="K197" s="68">
        <v>0.33275462962962959</v>
      </c>
      <c r="L197" s="70">
        <v>0.97370000000000001</v>
      </c>
      <c r="M197" s="70">
        <f>G197-L197</f>
        <v>9.5450000000000257E-3</v>
      </c>
    </row>
    <row r="198" spans="1:13" x14ac:dyDescent="0.3">
      <c r="A198" s="80">
        <v>97.998659000000004</v>
      </c>
      <c r="B198" s="10">
        <v>1E-3</v>
      </c>
      <c r="C198" s="70">
        <v>1.9238599999999999</v>
      </c>
      <c r="D198" s="70">
        <v>0.64509499999999997</v>
      </c>
      <c r="E198" s="70">
        <v>0.350273</v>
      </c>
      <c r="F198" s="70">
        <v>0.28339700000000001</v>
      </c>
      <c r="G198" s="20">
        <v>0.98097699999999999</v>
      </c>
      <c r="H198" s="70">
        <v>0.97175299999999998</v>
      </c>
      <c r="I198" s="70">
        <v>0.98998900000000001</v>
      </c>
      <c r="J198" s="70">
        <v>0.99041400000000002</v>
      </c>
      <c r="K198" s="68">
        <v>0.34716435185185185</v>
      </c>
      <c r="L198" s="70"/>
      <c r="M198" s="70"/>
    </row>
    <row r="199" spans="1:13" x14ac:dyDescent="0.3">
      <c r="A199" s="80">
        <v>98.498659000000004</v>
      </c>
      <c r="B199" s="10">
        <v>1E-3</v>
      </c>
      <c r="C199" s="70">
        <v>2.0774599999999999</v>
      </c>
      <c r="D199" s="70">
        <v>0.697156</v>
      </c>
      <c r="E199" s="70">
        <v>0.37514900000000001</v>
      </c>
      <c r="F199" s="70">
        <v>0.30799799999999999</v>
      </c>
      <c r="G199" s="20">
        <v>0.98110900000000001</v>
      </c>
      <c r="H199" s="70">
        <v>0.97190600000000005</v>
      </c>
      <c r="I199" s="70">
        <v>0.990873</v>
      </c>
      <c r="J199" s="70">
        <v>0.98975100000000005</v>
      </c>
      <c r="K199" s="68">
        <v>0.36162037037037037</v>
      </c>
      <c r="L199" s="70"/>
      <c r="M199" s="70"/>
    </row>
    <row r="200" spans="1:13" x14ac:dyDescent="0.3">
      <c r="A200" s="80">
        <v>98.998659000000004</v>
      </c>
      <c r="B200" s="10">
        <v>1E-3</v>
      </c>
      <c r="C200" s="70">
        <v>2.0832410000000001</v>
      </c>
      <c r="D200" s="70">
        <v>0.69555699999999998</v>
      </c>
      <c r="E200" s="70">
        <v>0.37613799999999997</v>
      </c>
      <c r="F200" s="70">
        <v>0.31598900000000002</v>
      </c>
      <c r="G200" s="20">
        <v>0.980491</v>
      </c>
      <c r="H200" s="70">
        <v>0.97184400000000004</v>
      </c>
      <c r="I200" s="70">
        <v>0.98991300000000004</v>
      </c>
      <c r="J200" s="70">
        <v>0.98836199999999996</v>
      </c>
      <c r="K200" s="68">
        <v>0.37601851851851853</v>
      </c>
      <c r="L200" s="70"/>
      <c r="M200" s="70"/>
    </row>
    <row r="201" spans="1:13" x14ac:dyDescent="0.3">
      <c r="A201" s="80">
        <v>99.498659000000004</v>
      </c>
      <c r="B201" s="10">
        <v>1E-3</v>
      </c>
      <c r="C201" s="70">
        <v>2.0038209999999999</v>
      </c>
      <c r="D201" s="70">
        <v>0.66388800000000003</v>
      </c>
      <c r="E201" s="70">
        <v>0.36166799999999999</v>
      </c>
      <c r="F201" s="70">
        <v>0.31437700000000002</v>
      </c>
      <c r="G201" s="20">
        <v>0.98100799999999999</v>
      </c>
      <c r="H201" s="70">
        <v>0.97089000000000003</v>
      </c>
      <c r="I201" s="70">
        <v>0.99166299999999996</v>
      </c>
      <c r="J201" s="70">
        <v>0.99058900000000005</v>
      </c>
      <c r="K201" s="68">
        <v>0.39048611111111109</v>
      </c>
      <c r="L201" s="70"/>
      <c r="M201" s="70"/>
    </row>
    <row r="202" spans="1:13" x14ac:dyDescent="0.3">
      <c r="A202" s="80">
        <v>99.998659000000004</v>
      </c>
      <c r="B202" s="10">
        <v>1E-3</v>
      </c>
      <c r="C202" s="70">
        <v>2.021665</v>
      </c>
      <c r="D202" s="70">
        <v>0.683693</v>
      </c>
      <c r="E202" s="70">
        <v>0.36332300000000001</v>
      </c>
      <c r="F202" s="70">
        <v>0.29095599999999999</v>
      </c>
      <c r="G202" s="20">
        <v>0.982935</v>
      </c>
      <c r="H202" s="70">
        <v>0.97568200000000005</v>
      </c>
      <c r="I202" s="70">
        <v>0.99083399999999999</v>
      </c>
      <c r="J202" s="70">
        <v>0.989541</v>
      </c>
      <c r="K202" s="68">
        <v>0.40489583333333329</v>
      </c>
      <c r="L202" s="70">
        <v>0.97370000000000001</v>
      </c>
      <c r="M202" s="70">
        <f>G202-L202</f>
        <v>9.2349999999999932E-3</v>
      </c>
    </row>
    <row r="203" spans="1:13" x14ac:dyDescent="0.3">
      <c r="A203" s="80">
        <v>100.498659</v>
      </c>
      <c r="B203" s="10">
        <v>1E-3</v>
      </c>
      <c r="C203" s="70">
        <v>1.92195</v>
      </c>
      <c r="D203" s="70">
        <v>0.639575</v>
      </c>
      <c r="E203" s="70">
        <v>0.35084700000000002</v>
      </c>
      <c r="F203" s="70">
        <v>0.29195199999999999</v>
      </c>
      <c r="G203" s="20">
        <v>0.981599</v>
      </c>
      <c r="H203" s="70">
        <v>0.97340199999999999</v>
      </c>
      <c r="I203" s="70">
        <v>0.99097199999999996</v>
      </c>
      <c r="J203" s="70">
        <v>0.98862000000000005</v>
      </c>
      <c r="K203" s="68">
        <v>1.4918981481481483E-2</v>
      </c>
      <c r="L203" s="70"/>
      <c r="M203" s="70"/>
    </row>
    <row r="204" spans="1:13" x14ac:dyDescent="0.3">
      <c r="A204" s="80">
        <v>100.998659</v>
      </c>
      <c r="B204" s="10">
        <v>1E-3</v>
      </c>
      <c r="C204" s="70">
        <v>1.950863</v>
      </c>
      <c r="D204" s="70">
        <v>0.65702700000000003</v>
      </c>
      <c r="E204" s="70">
        <v>0.349132</v>
      </c>
      <c r="F204" s="70">
        <v>0.28767700000000002</v>
      </c>
      <c r="G204" s="20">
        <v>0.98049500000000001</v>
      </c>
      <c r="H204" s="70">
        <v>0.97220700000000004</v>
      </c>
      <c r="I204" s="70">
        <v>0.98933300000000002</v>
      </c>
      <c r="J204" s="70">
        <v>0.98823399999999995</v>
      </c>
      <c r="K204" s="68">
        <v>2.9456018518518517E-2</v>
      </c>
      <c r="L204" s="70"/>
      <c r="M204" s="70"/>
    </row>
    <row r="205" spans="1:13" x14ac:dyDescent="0.3">
      <c r="A205" s="80">
        <v>101.498659</v>
      </c>
      <c r="B205" s="10">
        <v>1E-3</v>
      </c>
      <c r="C205" s="70">
        <v>1.9754799999999999</v>
      </c>
      <c r="D205" s="70">
        <v>0.65840699999999996</v>
      </c>
      <c r="E205" s="70">
        <v>0.36003200000000002</v>
      </c>
      <c r="F205" s="70">
        <v>0.29863299999999998</v>
      </c>
      <c r="G205" s="20">
        <v>0.98285299999999998</v>
      </c>
      <c r="H205" s="70">
        <v>0.97444299999999995</v>
      </c>
      <c r="I205" s="70">
        <v>0.99137600000000003</v>
      </c>
      <c r="J205" s="70">
        <v>0.991147</v>
      </c>
      <c r="K205" s="68">
        <v>1.5092592592592593E-2</v>
      </c>
      <c r="L205" s="70">
        <v>0.97360000000000002</v>
      </c>
      <c r="M205" s="70">
        <f>G205-L205</f>
        <v>9.2529999999999557E-3</v>
      </c>
    </row>
    <row r="206" spans="1:13" x14ac:dyDescent="0.3">
      <c r="A206" s="80">
        <v>101.998659</v>
      </c>
      <c r="B206" s="10">
        <v>1E-3</v>
      </c>
      <c r="C206" s="70">
        <v>1.9484079999999999</v>
      </c>
      <c r="D206" s="70">
        <v>0.65385099999999996</v>
      </c>
      <c r="E206" s="70">
        <v>0.34916900000000001</v>
      </c>
      <c r="F206" s="70">
        <v>0.29153699999999999</v>
      </c>
      <c r="G206" s="20">
        <v>0.98141400000000001</v>
      </c>
      <c r="H206" s="70">
        <v>0.97347099999999998</v>
      </c>
      <c r="I206" s="70">
        <v>0.98901600000000001</v>
      </c>
      <c r="J206" s="70">
        <v>0.98969700000000005</v>
      </c>
      <c r="K206" s="68">
        <v>3.0081018518518521E-2</v>
      </c>
      <c r="L206" s="70"/>
      <c r="M206" s="70"/>
    </row>
    <row r="207" spans="1:13" x14ac:dyDescent="0.3">
      <c r="A207" s="80">
        <v>102.498659</v>
      </c>
      <c r="B207" s="10">
        <v>1E-3</v>
      </c>
      <c r="C207" s="70">
        <v>1.986127</v>
      </c>
      <c r="D207" s="70">
        <v>0.66229099999999996</v>
      </c>
      <c r="E207" s="70">
        <v>0.36316500000000002</v>
      </c>
      <c r="F207" s="70">
        <v>0.29837999999999998</v>
      </c>
      <c r="G207" s="20">
        <v>0.98256500000000002</v>
      </c>
      <c r="H207" s="70">
        <v>0.974742</v>
      </c>
      <c r="I207" s="70">
        <v>0.98987999999999998</v>
      </c>
      <c r="J207" s="70">
        <v>0.99089499999999997</v>
      </c>
      <c r="K207" s="68">
        <v>4.5185185185185189E-2</v>
      </c>
      <c r="L207" s="70"/>
      <c r="M207" s="70"/>
    </row>
    <row r="208" spans="1:13" x14ac:dyDescent="0.3">
      <c r="A208" s="80">
        <v>102.998659</v>
      </c>
      <c r="B208" s="10">
        <v>1E-3</v>
      </c>
      <c r="C208" s="70">
        <v>2.013277</v>
      </c>
      <c r="D208" s="70">
        <v>0.67000400000000004</v>
      </c>
      <c r="E208" s="70">
        <v>0.36512099999999997</v>
      </c>
      <c r="F208" s="70">
        <v>0.30814799999999998</v>
      </c>
      <c r="G208" s="20">
        <v>0.98196099999999997</v>
      </c>
      <c r="H208" s="70">
        <v>0.97475199999999995</v>
      </c>
      <c r="I208" s="70">
        <v>0.989923</v>
      </c>
      <c r="J208" s="70">
        <v>0.98841699999999999</v>
      </c>
      <c r="K208" s="68">
        <v>6.0046296296296292E-2</v>
      </c>
      <c r="L208" s="70"/>
      <c r="M208" s="70"/>
    </row>
    <row r="209" spans="1:13" x14ac:dyDescent="0.3">
      <c r="A209" s="80">
        <v>103.498659</v>
      </c>
      <c r="B209" s="10">
        <v>1E-3</v>
      </c>
      <c r="C209" s="70">
        <v>2.0335429999999999</v>
      </c>
      <c r="D209" s="70">
        <v>0.66703599999999996</v>
      </c>
      <c r="E209" s="70">
        <v>0.37308799999999998</v>
      </c>
      <c r="F209" s="70">
        <v>0.32638200000000001</v>
      </c>
      <c r="G209" s="20">
        <v>0.982742</v>
      </c>
      <c r="H209" s="70">
        <v>0.97516800000000003</v>
      </c>
      <c r="I209" s="70">
        <v>0.99063699999999999</v>
      </c>
      <c r="J209" s="70">
        <v>0.98999300000000001</v>
      </c>
      <c r="K209" s="68">
        <v>7.4884259259259262E-2</v>
      </c>
      <c r="L209" s="70"/>
      <c r="M209" s="70"/>
    </row>
    <row r="210" spans="1:13" x14ac:dyDescent="0.3">
      <c r="A210" s="80">
        <v>103.998659</v>
      </c>
      <c r="B210" s="10">
        <v>1E-3</v>
      </c>
      <c r="C210" s="70">
        <v>2.0820669999999999</v>
      </c>
      <c r="D210" s="70">
        <v>0.69703800000000005</v>
      </c>
      <c r="E210" s="70">
        <v>0.37883899999999998</v>
      </c>
      <c r="F210" s="70">
        <v>0.30915100000000001</v>
      </c>
      <c r="G210" s="20">
        <v>0.98136800000000002</v>
      </c>
      <c r="H210" s="70">
        <v>0.97327799999999998</v>
      </c>
      <c r="I210" s="70">
        <v>0.98905900000000002</v>
      </c>
      <c r="J210" s="70">
        <v>0.98985900000000004</v>
      </c>
      <c r="K210" s="68">
        <v>8.9872685185185194E-2</v>
      </c>
      <c r="L210" s="70"/>
      <c r="M210" s="70"/>
    </row>
    <row r="211" spans="1:13" x14ac:dyDescent="0.3">
      <c r="A211" s="80">
        <v>104.498659</v>
      </c>
      <c r="B211" s="10">
        <v>1E-3</v>
      </c>
      <c r="C211" s="70">
        <v>1.909405</v>
      </c>
      <c r="D211" s="70">
        <v>0.63406200000000001</v>
      </c>
      <c r="E211" s="70">
        <v>0.34384799999999999</v>
      </c>
      <c r="F211" s="70">
        <v>0.29743399999999998</v>
      </c>
      <c r="G211" s="20">
        <v>0.98161399999999999</v>
      </c>
      <c r="H211" s="70">
        <v>0.97348900000000005</v>
      </c>
      <c r="I211" s="70">
        <v>0.99055499999999996</v>
      </c>
      <c r="J211" s="70">
        <v>0.988923</v>
      </c>
      <c r="K211" s="68">
        <v>0.10472222222222222</v>
      </c>
      <c r="L211" s="70"/>
      <c r="M211" s="70"/>
    </row>
    <row r="212" spans="1:13" x14ac:dyDescent="0.3">
      <c r="A212" s="80">
        <v>104.998659</v>
      </c>
      <c r="B212" s="10">
        <v>1E-3</v>
      </c>
      <c r="C212" s="70">
        <v>2.0026470000000001</v>
      </c>
      <c r="D212" s="70">
        <v>0.66933900000000002</v>
      </c>
      <c r="E212" s="70">
        <v>0.35478900000000002</v>
      </c>
      <c r="F212" s="70">
        <v>0.30918099999999998</v>
      </c>
      <c r="G212" s="20">
        <v>0.98278900000000002</v>
      </c>
      <c r="H212" s="70">
        <v>0.97567499999999996</v>
      </c>
      <c r="I212" s="70">
        <v>0.99068400000000001</v>
      </c>
      <c r="J212" s="70">
        <v>0.98912100000000003</v>
      </c>
      <c r="K212" s="68">
        <v>0.11964120370370369</v>
      </c>
      <c r="L212" s="70">
        <v>0.97389999999999999</v>
      </c>
      <c r="M212" s="70">
        <f>G212-L212</f>
        <v>8.8890000000000358E-3</v>
      </c>
    </row>
    <row r="213" spans="1:13" x14ac:dyDescent="0.3">
      <c r="A213" s="80">
        <v>105.498659</v>
      </c>
      <c r="B213" s="10">
        <v>1E-3</v>
      </c>
      <c r="C213" s="70">
        <v>2.0034559999999999</v>
      </c>
      <c r="D213" s="70">
        <v>0.67391100000000004</v>
      </c>
      <c r="E213" s="70">
        <v>0.36219000000000001</v>
      </c>
      <c r="F213" s="70">
        <v>0.29344399999999998</v>
      </c>
      <c r="G213" s="20">
        <v>0.98187000000000002</v>
      </c>
      <c r="H213" s="70">
        <v>0.97349399999999997</v>
      </c>
      <c r="I213" s="70">
        <v>0.99019599999999997</v>
      </c>
      <c r="J213" s="70">
        <v>0.99029599999999995</v>
      </c>
      <c r="K213" s="68">
        <v>0.13452546296296297</v>
      </c>
      <c r="L213" s="70"/>
      <c r="M213" s="70"/>
    </row>
    <row r="214" spans="1:13" x14ac:dyDescent="0.3">
      <c r="A214" s="80">
        <v>105.998659</v>
      </c>
      <c r="B214" s="10">
        <v>1E-3</v>
      </c>
      <c r="C214" s="70">
        <v>2.132336</v>
      </c>
      <c r="D214" s="70">
        <v>0.72323300000000001</v>
      </c>
      <c r="E214" s="70">
        <v>0.38324999999999998</v>
      </c>
      <c r="F214" s="70">
        <v>0.30262</v>
      </c>
      <c r="G214" s="20">
        <v>0.981877</v>
      </c>
      <c r="H214" s="70">
        <v>0.974638</v>
      </c>
      <c r="I214" s="70">
        <v>0.98821099999999995</v>
      </c>
      <c r="J214" s="70">
        <v>0.99002100000000004</v>
      </c>
      <c r="K214" s="68">
        <v>0.14930555555555555</v>
      </c>
      <c r="L214" s="70"/>
      <c r="M214" s="70"/>
    </row>
    <row r="215" spans="1:13" x14ac:dyDescent="0.3">
      <c r="A215" s="80">
        <v>106.498659</v>
      </c>
      <c r="B215" s="10">
        <v>1E-3</v>
      </c>
      <c r="C215" s="70">
        <v>1.946766</v>
      </c>
      <c r="D215" s="70">
        <v>0.64635200000000004</v>
      </c>
      <c r="E215" s="70">
        <v>0.35247800000000001</v>
      </c>
      <c r="F215" s="70">
        <v>0.30158499999999999</v>
      </c>
      <c r="G215" s="20">
        <v>0.98136400000000001</v>
      </c>
      <c r="H215" s="70">
        <v>0.97320399999999996</v>
      </c>
      <c r="I215" s="70">
        <v>0.98865499999999995</v>
      </c>
      <c r="J215" s="70">
        <v>0.99039299999999997</v>
      </c>
      <c r="K215" s="68">
        <v>0.16431712962962963</v>
      </c>
      <c r="L215" s="70"/>
      <c r="M215" s="70"/>
    </row>
    <row r="216" spans="1:13" x14ac:dyDescent="0.3">
      <c r="A216" s="80">
        <v>106.998659</v>
      </c>
      <c r="B216" s="10">
        <v>1E-3</v>
      </c>
      <c r="C216" s="70">
        <v>1.892053</v>
      </c>
      <c r="D216" s="70">
        <v>0.62979700000000005</v>
      </c>
      <c r="E216" s="70">
        <v>0.33923999999999999</v>
      </c>
      <c r="F216" s="70">
        <v>0.29321900000000001</v>
      </c>
      <c r="G216" s="20">
        <v>0.98111400000000004</v>
      </c>
      <c r="H216" s="70">
        <v>0.97405600000000003</v>
      </c>
      <c r="I216" s="70">
        <v>0.986846</v>
      </c>
      <c r="J216" s="70">
        <v>0.98949799999999999</v>
      </c>
      <c r="K216" s="68">
        <v>0.17913194444444444</v>
      </c>
      <c r="L216" s="70"/>
      <c r="M216" s="70"/>
    </row>
    <row r="217" spans="1:13" x14ac:dyDescent="0.3">
      <c r="A217" s="80">
        <v>107.498659</v>
      </c>
      <c r="B217" s="10">
        <v>1E-3</v>
      </c>
      <c r="C217" s="70">
        <v>1.855496</v>
      </c>
      <c r="D217" s="70">
        <v>0.61703799999999998</v>
      </c>
      <c r="E217" s="70">
        <v>0.33557399999999998</v>
      </c>
      <c r="F217" s="70">
        <v>0.28584500000000002</v>
      </c>
      <c r="G217" s="20">
        <v>0.98262700000000003</v>
      </c>
      <c r="H217" s="70">
        <v>0.97501899999999997</v>
      </c>
      <c r="I217" s="70">
        <v>0.99218499999999998</v>
      </c>
      <c r="J217" s="70">
        <v>0.98828499999999997</v>
      </c>
      <c r="K217" s="68">
        <v>0.19395833333333334</v>
      </c>
      <c r="L217" s="70"/>
      <c r="M217" s="70"/>
    </row>
    <row r="218" spans="1:13" x14ac:dyDescent="0.3">
      <c r="A218" s="80">
        <v>107.998659</v>
      </c>
      <c r="B218" s="10">
        <v>1E-3</v>
      </c>
      <c r="C218" s="70">
        <v>1.87574</v>
      </c>
      <c r="D218" s="70">
        <v>0.62300900000000003</v>
      </c>
      <c r="E218" s="70">
        <v>0.34199299999999999</v>
      </c>
      <c r="F218" s="70">
        <v>0.28772999999999999</v>
      </c>
      <c r="G218" s="20">
        <v>0.98251699999999997</v>
      </c>
      <c r="H218" s="70">
        <v>0.97533400000000003</v>
      </c>
      <c r="I218" s="70">
        <v>0.98917500000000003</v>
      </c>
      <c r="J218" s="70">
        <v>0.99022600000000005</v>
      </c>
      <c r="K218" s="68">
        <v>0.20892361111111113</v>
      </c>
      <c r="L218" s="70"/>
      <c r="M218" s="70"/>
    </row>
    <row r="219" spans="1:13" x14ac:dyDescent="0.3">
      <c r="A219" s="80">
        <v>108.498659</v>
      </c>
      <c r="B219" s="10">
        <v>1E-3</v>
      </c>
      <c r="C219" s="70">
        <v>1.9557169999999999</v>
      </c>
      <c r="D219" s="70">
        <v>0.65349999999999997</v>
      </c>
      <c r="E219" s="70">
        <v>0.357101</v>
      </c>
      <c r="F219" s="70">
        <v>0.29161700000000002</v>
      </c>
      <c r="G219" s="20">
        <v>0.980738</v>
      </c>
      <c r="H219" s="70">
        <v>0.97413300000000003</v>
      </c>
      <c r="I219" s="70">
        <v>0.98585599999999995</v>
      </c>
      <c r="J219" s="70">
        <v>0.98882999999999999</v>
      </c>
      <c r="K219" s="68">
        <v>0.22373842592592594</v>
      </c>
      <c r="L219" s="70"/>
      <c r="M219" s="70"/>
    </row>
    <row r="220" spans="1:13" x14ac:dyDescent="0.3">
      <c r="A220" s="80">
        <v>108.998659</v>
      </c>
      <c r="B220" s="10">
        <v>1E-3</v>
      </c>
      <c r="C220" s="70">
        <v>1.976804</v>
      </c>
      <c r="D220" s="70">
        <v>0.66188000000000002</v>
      </c>
      <c r="E220" s="70">
        <v>0.35365999999999997</v>
      </c>
      <c r="F220" s="70">
        <v>0.29938399999999998</v>
      </c>
      <c r="G220" s="20">
        <v>0.98144299999999995</v>
      </c>
      <c r="H220" s="70">
        <v>0.97373699999999996</v>
      </c>
      <c r="I220" s="70">
        <v>0.989093</v>
      </c>
      <c r="J220" s="70">
        <v>0.989205</v>
      </c>
      <c r="K220" s="68">
        <v>0.23848379629629632</v>
      </c>
      <c r="L220" s="70"/>
      <c r="M220" s="70"/>
    </row>
    <row r="221" spans="1:13" x14ac:dyDescent="0.3">
      <c r="A221" s="80">
        <v>109.498659</v>
      </c>
      <c r="B221" s="10">
        <v>1E-3</v>
      </c>
      <c r="C221" s="70">
        <v>1.811558</v>
      </c>
      <c r="D221" s="70">
        <v>0.60545000000000004</v>
      </c>
      <c r="E221" s="70">
        <v>0.33409499999999998</v>
      </c>
      <c r="F221" s="70">
        <v>0.26656299999999999</v>
      </c>
      <c r="G221" s="20">
        <v>0.98215799999999998</v>
      </c>
      <c r="H221" s="70">
        <v>0.97446500000000003</v>
      </c>
      <c r="I221" s="70">
        <v>0.98947600000000002</v>
      </c>
      <c r="J221" s="70">
        <v>0.99022600000000005</v>
      </c>
      <c r="K221" s="68">
        <v>0.25346064814814812</v>
      </c>
      <c r="L221" s="70"/>
      <c r="M221" s="70"/>
    </row>
    <row r="222" spans="1:13" x14ac:dyDescent="0.3">
      <c r="A222" s="80">
        <v>109.998659</v>
      </c>
      <c r="B222" s="10">
        <v>1E-3</v>
      </c>
      <c r="C222" s="70">
        <v>1.8970499999999999</v>
      </c>
      <c r="D222" s="70">
        <v>0.62960499999999997</v>
      </c>
      <c r="E222" s="70">
        <v>0.34290300000000001</v>
      </c>
      <c r="F222" s="70">
        <v>0.294937</v>
      </c>
      <c r="G222" s="20">
        <v>0.982012</v>
      </c>
      <c r="H222" s="70">
        <v>0.97511099999999995</v>
      </c>
      <c r="I222" s="70">
        <v>0.98946299999999998</v>
      </c>
      <c r="J222" s="70">
        <v>0.98836000000000002</v>
      </c>
      <c r="K222" s="68">
        <v>0.26824074074074072</v>
      </c>
      <c r="L222" s="70"/>
      <c r="M222" s="70"/>
    </row>
    <row r="223" spans="1:13" x14ac:dyDescent="0.3">
      <c r="A223" s="80">
        <v>110.498659</v>
      </c>
      <c r="B223" s="10">
        <v>1E-3</v>
      </c>
      <c r="C223" s="70">
        <v>1.9488209999999999</v>
      </c>
      <c r="D223" s="70">
        <v>0.65132500000000004</v>
      </c>
      <c r="E223" s="70">
        <v>0.34951199999999999</v>
      </c>
      <c r="F223" s="70">
        <v>0.29665900000000001</v>
      </c>
      <c r="G223" s="20">
        <v>0.98042499999999999</v>
      </c>
      <c r="H223" s="70">
        <v>0.97117500000000001</v>
      </c>
      <c r="I223" s="70">
        <v>0.98985500000000004</v>
      </c>
      <c r="J223" s="70">
        <v>0.98949399999999998</v>
      </c>
      <c r="K223" s="68">
        <v>0.28305555555555556</v>
      </c>
      <c r="L223" s="70"/>
      <c r="M223" s="70"/>
    </row>
    <row r="224" spans="1:13" x14ac:dyDescent="0.3">
      <c r="A224" s="80">
        <v>110.998659</v>
      </c>
      <c r="B224" s="10">
        <v>1E-3</v>
      </c>
      <c r="C224" s="70">
        <v>1.9121600000000001</v>
      </c>
      <c r="D224" s="70">
        <v>0.63831099999999996</v>
      </c>
      <c r="E224" s="70">
        <v>0.3483</v>
      </c>
      <c r="F224" s="70">
        <v>0.28723900000000002</v>
      </c>
      <c r="G224" s="20">
        <v>0.98286200000000001</v>
      </c>
      <c r="H224" s="70">
        <v>0.97535099999999997</v>
      </c>
      <c r="I224" s="70">
        <v>0.990761</v>
      </c>
      <c r="J224" s="70">
        <v>0.98998600000000003</v>
      </c>
      <c r="K224" s="68">
        <v>0.29800925925925925</v>
      </c>
      <c r="L224" s="70"/>
      <c r="M224" s="70"/>
    </row>
    <row r="225" spans="1:13" x14ac:dyDescent="0.3">
      <c r="A225" s="80">
        <v>111.498659</v>
      </c>
      <c r="B225" s="10">
        <v>1E-3</v>
      </c>
      <c r="C225" s="70">
        <v>2.031431</v>
      </c>
      <c r="D225" s="70">
        <v>0.674848</v>
      </c>
      <c r="E225" s="70">
        <v>0.36876799999999998</v>
      </c>
      <c r="F225" s="70">
        <v>0.312967</v>
      </c>
      <c r="G225" s="20">
        <v>0.98163800000000001</v>
      </c>
      <c r="H225" s="70">
        <v>0.97476099999999999</v>
      </c>
      <c r="I225" s="70">
        <v>0.98834500000000003</v>
      </c>
      <c r="J225" s="70">
        <v>0.98868500000000004</v>
      </c>
      <c r="K225" s="68">
        <v>0.31283564814814818</v>
      </c>
      <c r="L225" s="70"/>
      <c r="M225" s="70"/>
    </row>
    <row r="226" spans="1:13" x14ac:dyDescent="0.3">
      <c r="A226" s="80">
        <v>111.998659</v>
      </c>
      <c r="B226" s="10">
        <v>1E-3</v>
      </c>
      <c r="C226" s="70">
        <v>1.862584</v>
      </c>
      <c r="D226" s="70">
        <v>0.62297100000000005</v>
      </c>
      <c r="E226" s="70">
        <v>0.338418</v>
      </c>
      <c r="F226" s="70">
        <v>0.278223</v>
      </c>
      <c r="G226" s="20">
        <v>0.98130600000000001</v>
      </c>
      <c r="H226" s="70">
        <v>0.97300799999999998</v>
      </c>
      <c r="I226" s="70">
        <v>0.98981600000000003</v>
      </c>
      <c r="J226" s="70">
        <v>0.98939100000000002</v>
      </c>
      <c r="K226" s="68">
        <v>0.32773148148148151</v>
      </c>
      <c r="L226" s="70"/>
      <c r="M226" s="70"/>
    </row>
    <row r="227" spans="1:13" x14ac:dyDescent="0.3">
      <c r="A227" s="80">
        <v>112.498659</v>
      </c>
      <c r="B227" s="10">
        <v>1E-3</v>
      </c>
      <c r="C227" s="70">
        <v>1.9305410000000001</v>
      </c>
      <c r="D227" s="70">
        <v>0.64068000000000003</v>
      </c>
      <c r="E227" s="70">
        <v>0.351302</v>
      </c>
      <c r="F227" s="70">
        <v>0.297879</v>
      </c>
      <c r="G227" s="20">
        <v>0.98164200000000001</v>
      </c>
      <c r="H227" s="70">
        <v>0.97304599999999997</v>
      </c>
      <c r="I227" s="70">
        <v>0.99080599999999996</v>
      </c>
      <c r="J227" s="70">
        <v>0.98967099999999997</v>
      </c>
      <c r="K227" s="68">
        <v>0.34260416666666665</v>
      </c>
      <c r="L227" s="70"/>
      <c r="M227" s="70"/>
    </row>
    <row r="228" spans="1:13" x14ac:dyDescent="0.3">
      <c r="A228" s="80">
        <v>112.998659</v>
      </c>
      <c r="B228" s="10">
        <v>1E-3</v>
      </c>
      <c r="C228" s="70">
        <v>1.9715050000000001</v>
      </c>
      <c r="D228" s="70">
        <v>0.65767299999999995</v>
      </c>
      <c r="E228" s="70">
        <v>0.35990299999999997</v>
      </c>
      <c r="F228" s="70">
        <v>0.29625600000000002</v>
      </c>
      <c r="G228" s="20">
        <v>0.98226400000000003</v>
      </c>
      <c r="H228" s="70">
        <v>0.97475599999999996</v>
      </c>
      <c r="I228" s="70">
        <v>0.99179799999999996</v>
      </c>
      <c r="J228" s="70">
        <v>0.98774600000000001</v>
      </c>
      <c r="K228" s="68">
        <v>0.35734953703703703</v>
      </c>
      <c r="L228" s="70"/>
      <c r="M228" s="70"/>
    </row>
    <row r="229" spans="1:13" x14ac:dyDescent="0.3">
      <c r="A229" s="80">
        <v>113.498659</v>
      </c>
      <c r="B229" s="10">
        <v>1E-3</v>
      </c>
      <c r="C229" s="70">
        <v>1.9389529999999999</v>
      </c>
      <c r="D229" s="70">
        <v>0.646594</v>
      </c>
      <c r="E229" s="70">
        <v>0.35590899999999998</v>
      </c>
      <c r="F229" s="70">
        <v>0.289856</v>
      </c>
      <c r="G229" s="20">
        <v>0.98226800000000003</v>
      </c>
      <c r="H229" s="70">
        <v>0.97402</v>
      </c>
      <c r="I229" s="70">
        <v>0.99066900000000002</v>
      </c>
      <c r="J229" s="70">
        <v>0.99036400000000002</v>
      </c>
      <c r="K229" s="68">
        <v>0.37232638888888886</v>
      </c>
      <c r="L229" s="70"/>
      <c r="M229" s="70"/>
    </row>
    <row r="230" spans="1:13" x14ac:dyDescent="0.3">
      <c r="A230" s="80">
        <v>113.998659</v>
      </c>
      <c r="B230" s="10">
        <v>1E-3</v>
      </c>
      <c r="C230" s="70">
        <v>1.9440269999999999</v>
      </c>
      <c r="D230" s="70">
        <v>0.64940699999999996</v>
      </c>
      <c r="E230" s="70">
        <v>0.35253699999999999</v>
      </c>
      <c r="F230" s="70">
        <v>0.29267700000000002</v>
      </c>
      <c r="G230" s="20">
        <v>0.98125399999999996</v>
      </c>
      <c r="H230" s="70">
        <v>0.97363100000000002</v>
      </c>
      <c r="I230" s="70">
        <v>0.98912199999999995</v>
      </c>
      <c r="J230" s="70">
        <v>0.98863299999999998</v>
      </c>
      <c r="K230" s="68">
        <v>0.38710648148148147</v>
      </c>
      <c r="L230" s="70"/>
      <c r="M230" s="70"/>
    </row>
    <row r="231" spans="1:13" x14ac:dyDescent="0.3">
      <c r="A231" s="80">
        <v>114.498659</v>
      </c>
      <c r="B231" s="10">
        <v>1E-3</v>
      </c>
      <c r="C231" s="70">
        <v>2.021728</v>
      </c>
      <c r="D231" s="70">
        <v>0.67315800000000003</v>
      </c>
      <c r="E231" s="70">
        <v>0.366786</v>
      </c>
      <c r="F231" s="70">
        <v>0.30862499999999998</v>
      </c>
      <c r="G231" s="20">
        <v>0.98259300000000005</v>
      </c>
      <c r="H231" s="70">
        <v>0.974634</v>
      </c>
      <c r="I231" s="70">
        <v>0.99118799999999996</v>
      </c>
      <c r="J231" s="70">
        <v>0.98991600000000002</v>
      </c>
      <c r="K231" s="68">
        <v>0.40255787037037033</v>
      </c>
      <c r="L231" s="70"/>
      <c r="M231" s="70"/>
    </row>
    <row r="232" spans="1:13" x14ac:dyDescent="0.3">
      <c r="A232" s="80">
        <v>114.998659</v>
      </c>
      <c r="B232" s="10">
        <v>1E-3</v>
      </c>
      <c r="C232" s="70">
        <v>1.9904280000000001</v>
      </c>
      <c r="D232" s="70">
        <v>0.66607000000000005</v>
      </c>
      <c r="E232" s="70">
        <v>0.35718</v>
      </c>
      <c r="F232" s="70">
        <v>0.30110799999999999</v>
      </c>
      <c r="G232" s="20">
        <v>0.98060800000000004</v>
      </c>
      <c r="H232" s="70">
        <v>0.97301899999999997</v>
      </c>
      <c r="I232" s="70">
        <v>0.98745000000000005</v>
      </c>
      <c r="J232" s="70">
        <v>0.98894199999999999</v>
      </c>
      <c r="K232" s="68">
        <v>8.4953703703703701E-3</v>
      </c>
      <c r="L232" s="70"/>
      <c r="M232" s="70"/>
    </row>
    <row r="233" spans="1:13" x14ac:dyDescent="0.3">
      <c r="A233" s="80">
        <v>115.498659</v>
      </c>
      <c r="B233" s="10">
        <v>1E-3</v>
      </c>
      <c r="C233" s="70">
        <v>2.0578370000000001</v>
      </c>
      <c r="D233" s="70">
        <v>0.68567599999999995</v>
      </c>
      <c r="E233" s="70">
        <v>0.37495000000000001</v>
      </c>
      <c r="F233" s="70">
        <v>0.31153500000000001</v>
      </c>
      <c r="G233" s="20">
        <v>0.98314199999999996</v>
      </c>
      <c r="H233" s="70">
        <v>0.97664099999999998</v>
      </c>
      <c r="I233" s="70">
        <v>0.98962399999999995</v>
      </c>
      <c r="J233" s="70">
        <v>0.98966100000000001</v>
      </c>
      <c r="K233" s="68">
        <v>1.681712962962963E-2</v>
      </c>
      <c r="L233" s="70">
        <v>0.97460000000000002</v>
      </c>
      <c r="M233" s="70">
        <f>G233-L233</f>
        <v>8.5419999999999385E-3</v>
      </c>
    </row>
    <row r="234" spans="1:13" x14ac:dyDescent="0.3">
      <c r="A234" s="80">
        <v>115.998659</v>
      </c>
      <c r="B234" s="10">
        <v>1E-3</v>
      </c>
      <c r="C234" s="70">
        <v>1.9374199999999999</v>
      </c>
      <c r="D234" s="70">
        <v>0.64477099999999998</v>
      </c>
      <c r="E234" s="70">
        <v>0.35369800000000001</v>
      </c>
      <c r="F234" s="70">
        <v>0.29418</v>
      </c>
      <c r="G234" s="20">
        <v>0.98043800000000003</v>
      </c>
      <c r="H234" s="70">
        <v>0.97103700000000004</v>
      </c>
      <c r="I234" s="70">
        <v>0.99009199999999997</v>
      </c>
      <c r="J234" s="70">
        <v>0.98958599999999997</v>
      </c>
      <c r="K234" s="68">
        <v>1.4560185185185183E-2</v>
      </c>
      <c r="L234" s="70"/>
      <c r="M234" s="70"/>
    </row>
    <row r="235" spans="1:13" x14ac:dyDescent="0.3">
      <c r="A235" s="80">
        <v>116.498659</v>
      </c>
      <c r="B235" s="10">
        <v>1E-3</v>
      </c>
      <c r="C235" s="70">
        <v>1.971349</v>
      </c>
      <c r="D235" s="70">
        <v>0.66351300000000002</v>
      </c>
      <c r="E235" s="70">
        <v>0.34985300000000003</v>
      </c>
      <c r="F235" s="70">
        <v>0.29447099999999998</v>
      </c>
      <c r="G235" s="20">
        <v>0.98104899999999995</v>
      </c>
      <c r="H235" s="70">
        <v>0.97246999999999995</v>
      </c>
      <c r="I235" s="70">
        <v>0.98976600000000003</v>
      </c>
      <c r="J235" s="70">
        <v>0.98948899999999995</v>
      </c>
      <c r="K235" s="68">
        <v>2.884259259259259E-2</v>
      </c>
      <c r="L235" s="70"/>
      <c r="M235" s="70"/>
    </row>
    <row r="236" spans="1:13" x14ac:dyDescent="0.3">
      <c r="A236" s="80">
        <v>116.998659</v>
      </c>
      <c r="B236" s="10">
        <v>1E-3</v>
      </c>
      <c r="C236" s="70">
        <v>1.798411</v>
      </c>
      <c r="D236" s="70">
        <v>0.59485299999999997</v>
      </c>
      <c r="E236" s="70">
        <v>0.33002700000000001</v>
      </c>
      <c r="F236" s="70">
        <v>0.27867900000000001</v>
      </c>
      <c r="G236" s="20">
        <v>0.98204899999999995</v>
      </c>
      <c r="H236" s="70">
        <v>0.97372800000000004</v>
      </c>
      <c r="I236" s="70">
        <v>0.99066299999999996</v>
      </c>
      <c r="J236" s="70">
        <v>0.99007900000000004</v>
      </c>
      <c r="K236" s="68">
        <v>4.3124999999999997E-2</v>
      </c>
      <c r="L236" s="70"/>
      <c r="M236" s="70"/>
    </row>
    <row r="237" spans="1:13" x14ac:dyDescent="0.3">
      <c r="A237" s="80">
        <v>117.498659</v>
      </c>
      <c r="B237" s="10">
        <v>1E-3</v>
      </c>
      <c r="C237" s="70">
        <v>1.904094</v>
      </c>
      <c r="D237" s="70">
        <v>0.63461999999999996</v>
      </c>
      <c r="E237" s="70">
        <v>0.34309299999999998</v>
      </c>
      <c r="F237" s="70">
        <v>0.29176000000000002</v>
      </c>
      <c r="G237" s="20">
        <v>0.98075199999999996</v>
      </c>
      <c r="H237" s="70">
        <v>0.97153900000000004</v>
      </c>
      <c r="I237" s="70">
        <v>0.990394</v>
      </c>
      <c r="J237" s="70">
        <v>0.98953599999999997</v>
      </c>
      <c r="K237" s="68">
        <v>5.7384259259259253E-2</v>
      </c>
      <c r="L237" s="70"/>
      <c r="M237" s="70"/>
    </row>
    <row r="238" spans="1:13" x14ac:dyDescent="0.3">
      <c r="A238" s="80">
        <v>117.998659</v>
      </c>
      <c r="B238" s="10">
        <v>1E-3</v>
      </c>
      <c r="C238" s="70">
        <v>1.8575109999999999</v>
      </c>
      <c r="D238" s="70">
        <v>0.624857</v>
      </c>
      <c r="E238" s="70">
        <v>0.33254600000000001</v>
      </c>
      <c r="F238" s="70">
        <v>0.27525100000000002</v>
      </c>
      <c r="G238" s="20">
        <v>0.98041199999999995</v>
      </c>
      <c r="H238" s="70">
        <v>0.97168600000000005</v>
      </c>
      <c r="I238" s="70">
        <v>0.98914000000000002</v>
      </c>
      <c r="J238" s="70">
        <v>0.98913600000000002</v>
      </c>
      <c r="K238" s="68">
        <v>7.1620370370370376E-2</v>
      </c>
      <c r="L238" s="70"/>
      <c r="M238" s="70"/>
    </row>
    <row r="239" spans="1:13" x14ac:dyDescent="0.3">
      <c r="A239" s="80">
        <v>118.498659</v>
      </c>
      <c r="B239" s="10">
        <v>1E-3</v>
      </c>
      <c r="C239" s="70">
        <v>1.8567279999999999</v>
      </c>
      <c r="D239" s="70">
        <v>0.61851299999999998</v>
      </c>
      <c r="E239" s="70">
        <v>0.33741700000000002</v>
      </c>
      <c r="F239" s="70">
        <v>0.28228399999999998</v>
      </c>
      <c r="G239" s="20">
        <v>0.98291099999999998</v>
      </c>
      <c r="H239" s="70">
        <v>0.97521199999999997</v>
      </c>
      <c r="I239" s="70">
        <v>0.99085299999999998</v>
      </c>
      <c r="J239" s="70">
        <v>0.99036800000000003</v>
      </c>
      <c r="K239" s="68">
        <v>8.5821759259259264E-2</v>
      </c>
      <c r="L239" s="70">
        <v>0.97360000000000002</v>
      </c>
      <c r="M239" s="70">
        <f>G239-L239</f>
        <v>9.3109999999999582E-3</v>
      </c>
    </row>
    <row r="240" spans="1:13" x14ac:dyDescent="0.3">
      <c r="A240" s="80">
        <v>118.998659</v>
      </c>
      <c r="B240" s="10">
        <v>1E-3</v>
      </c>
      <c r="C240" s="70">
        <v>1.9203699999999999</v>
      </c>
      <c r="D240" s="70">
        <v>0.64245699999999994</v>
      </c>
      <c r="E240" s="70">
        <v>0.34673100000000001</v>
      </c>
      <c r="F240" s="70">
        <v>0.28872399999999998</v>
      </c>
      <c r="G240" s="20">
        <v>0.97883699999999996</v>
      </c>
      <c r="H240" s="70">
        <v>0.96942300000000003</v>
      </c>
      <c r="I240" s="70">
        <v>0.98914299999999999</v>
      </c>
      <c r="J240" s="70">
        <v>0.98735700000000004</v>
      </c>
      <c r="K240" s="68">
        <v>0.10011574074074074</v>
      </c>
      <c r="L240" s="70"/>
      <c r="M240" s="70"/>
    </row>
    <row r="241" spans="1:13" x14ac:dyDescent="0.3">
      <c r="A241" s="80">
        <v>119.498659</v>
      </c>
      <c r="B241" s="10">
        <v>1E-3</v>
      </c>
      <c r="C241" s="70">
        <v>2.1152700000000002</v>
      </c>
      <c r="D241" s="70">
        <v>0.70571399999999995</v>
      </c>
      <c r="E241" s="70">
        <v>0.383936</v>
      </c>
      <c r="F241" s="70">
        <v>0.31990600000000002</v>
      </c>
      <c r="G241" s="20">
        <v>0.98211599999999999</v>
      </c>
      <c r="H241" s="70">
        <v>0.97454399999999997</v>
      </c>
      <c r="I241" s="70">
        <v>0.98991799999999996</v>
      </c>
      <c r="J241" s="70">
        <v>0.98945799999999995</v>
      </c>
      <c r="K241" s="68">
        <v>0.1143287037037037</v>
      </c>
      <c r="L241" s="70"/>
      <c r="M241" s="70"/>
    </row>
    <row r="242" spans="1:13" x14ac:dyDescent="0.3">
      <c r="A242" s="80">
        <v>119.998659</v>
      </c>
      <c r="B242" s="10">
        <v>1E-3</v>
      </c>
      <c r="C242" s="70">
        <v>1.8930070000000001</v>
      </c>
      <c r="D242" s="70">
        <v>0.62508200000000003</v>
      </c>
      <c r="E242" s="70">
        <v>0.34781299999999998</v>
      </c>
      <c r="F242" s="70">
        <v>0.29503000000000001</v>
      </c>
      <c r="G242" s="20">
        <v>0.98198600000000003</v>
      </c>
      <c r="H242" s="70">
        <v>0.97381200000000001</v>
      </c>
      <c r="I242" s="70">
        <v>0.991205</v>
      </c>
      <c r="J242" s="70">
        <v>0.98911400000000005</v>
      </c>
      <c r="K242" s="68">
        <v>0.12859953703703705</v>
      </c>
      <c r="L242" s="70"/>
      <c r="M242" s="70"/>
    </row>
    <row r="243" spans="1:13" x14ac:dyDescent="0.3">
      <c r="A243" s="80">
        <v>120.498659</v>
      </c>
      <c r="B243" s="10">
        <v>1E-3</v>
      </c>
      <c r="C243" s="70">
        <v>1.9758560000000001</v>
      </c>
      <c r="D243" s="70">
        <v>0.66260600000000003</v>
      </c>
      <c r="E243" s="70">
        <v>0.35494700000000001</v>
      </c>
      <c r="F243" s="70">
        <v>0.29569600000000001</v>
      </c>
      <c r="G243" s="20">
        <v>0.98059600000000002</v>
      </c>
      <c r="H243" s="70">
        <v>0.972854</v>
      </c>
      <c r="I243" s="70">
        <v>0.98875800000000003</v>
      </c>
      <c r="J243" s="70">
        <v>0.98792000000000002</v>
      </c>
      <c r="K243" s="68">
        <v>1.5289351851851851E-2</v>
      </c>
      <c r="L243" s="70"/>
      <c r="M243" s="70"/>
    </row>
    <row r="244" spans="1:13" x14ac:dyDescent="0.3">
      <c r="A244" s="80">
        <v>120.998659</v>
      </c>
      <c r="B244" s="10">
        <v>1E-3</v>
      </c>
      <c r="C244" s="70">
        <v>1.9885790000000001</v>
      </c>
      <c r="D244" s="70">
        <v>0.66127400000000003</v>
      </c>
      <c r="E244" s="70">
        <v>0.36265599999999998</v>
      </c>
      <c r="F244" s="70">
        <v>0.30337599999999998</v>
      </c>
      <c r="G244" s="20">
        <v>0.982491</v>
      </c>
      <c r="H244" s="70">
        <v>0.97608399999999995</v>
      </c>
      <c r="I244" s="70">
        <v>0.98801600000000001</v>
      </c>
      <c r="J244" s="70">
        <v>0.98977899999999996</v>
      </c>
      <c r="K244" s="68">
        <v>3.0115740740740738E-2</v>
      </c>
      <c r="L244" s="70">
        <v>0.97250000000000003</v>
      </c>
      <c r="M244" s="70">
        <f>G244-L244</f>
        <v>9.9909999999999721E-3</v>
      </c>
    </row>
    <row r="245" spans="1:13" x14ac:dyDescent="0.3">
      <c r="A245" s="80">
        <v>121.498659</v>
      </c>
      <c r="B245" s="10">
        <v>1E-3</v>
      </c>
      <c r="C245" s="70">
        <v>2.0607660000000001</v>
      </c>
      <c r="D245" s="70">
        <v>0.69117300000000004</v>
      </c>
      <c r="E245" s="70">
        <v>0.37898300000000001</v>
      </c>
      <c r="F245" s="70">
        <v>0.29943700000000001</v>
      </c>
      <c r="G245" s="20">
        <v>0.981375</v>
      </c>
      <c r="H245" s="70">
        <v>0.97261900000000001</v>
      </c>
      <c r="I245" s="70">
        <v>0.99030099999999999</v>
      </c>
      <c r="J245" s="70">
        <v>0.98995900000000003</v>
      </c>
      <c r="K245" s="68">
        <v>4.4988425925925925E-2</v>
      </c>
      <c r="L245" s="70"/>
      <c r="M245" s="70"/>
    </row>
    <row r="246" spans="1:13" x14ac:dyDescent="0.3">
      <c r="A246" s="80">
        <v>121.998659</v>
      </c>
      <c r="B246" s="10">
        <v>1E-3</v>
      </c>
      <c r="C246" s="70">
        <v>1.9727730000000001</v>
      </c>
      <c r="D246" s="70">
        <v>0.65664100000000003</v>
      </c>
      <c r="E246" s="70">
        <v>0.35805599999999999</v>
      </c>
      <c r="F246" s="70">
        <v>0.30143500000000001</v>
      </c>
      <c r="G246" s="20">
        <v>0.98155999999999999</v>
      </c>
      <c r="H246" s="70">
        <v>0.973827</v>
      </c>
      <c r="I246" s="70">
        <v>0.98930899999999999</v>
      </c>
      <c r="J246" s="70">
        <v>0.98927600000000004</v>
      </c>
      <c r="K246" s="68">
        <v>5.9861111111111108E-2</v>
      </c>
      <c r="L246" s="70"/>
      <c r="M246" s="70"/>
    </row>
    <row r="247" spans="1:13" x14ac:dyDescent="0.3">
      <c r="A247" s="80">
        <v>122.498659</v>
      </c>
      <c r="B247" s="10">
        <v>1E-3</v>
      </c>
      <c r="C247" s="70">
        <v>1.8204400000000001</v>
      </c>
      <c r="D247" s="70">
        <v>0.60272700000000001</v>
      </c>
      <c r="E247" s="70">
        <v>0.33643400000000001</v>
      </c>
      <c r="F247" s="70">
        <v>0.27855099999999999</v>
      </c>
      <c r="G247" s="20">
        <v>0.98250499999999996</v>
      </c>
      <c r="H247" s="70">
        <v>0.97439200000000004</v>
      </c>
      <c r="I247" s="70">
        <v>0.99238199999999999</v>
      </c>
      <c r="J247" s="70">
        <v>0.98885400000000001</v>
      </c>
      <c r="K247" s="68">
        <v>7.4733796296296298E-2</v>
      </c>
      <c r="L247" s="70"/>
      <c r="M247" s="70"/>
    </row>
    <row r="248" spans="1:13" x14ac:dyDescent="0.3">
      <c r="A248" s="80">
        <v>122.998659</v>
      </c>
      <c r="B248" s="10">
        <v>1E-3</v>
      </c>
      <c r="C248" s="70">
        <v>1.9176660000000001</v>
      </c>
      <c r="D248" s="70">
        <v>0.63469299999999995</v>
      </c>
      <c r="E248" s="70">
        <v>0.34710600000000003</v>
      </c>
      <c r="F248" s="70">
        <v>0.30117300000000002</v>
      </c>
      <c r="G248" s="20">
        <v>0.98101000000000005</v>
      </c>
      <c r="H248" s="70">
        <v>0.97331999999999996</v>
      </c>
      <c r="I248" s="70">
        <v>0.98910299999999995</v>
      </c>
      <c r="J248" s="70">
        <v>0.98829800000000001</v>
      </c>
      <c r="K248" s="68">
        <v>8.9583333333333334E-2</v>
      </c>
      <c r="L248" s="70"/>
      <c r="M248" s="70"/>
    </row>
    <row r="249" spans="1:13" x14ac:dyDescent="0.3">
      <c r="A249" s="80">
        <v>123.498659</v>
      </c>
      <c r="B249" s="10">
        <v>1E-3</v>
      </c>
      <c r="C249" s="70">
        <v>1.8914709999999999</v>
      </c>
      <c r="D249" s="70">
        <v>0.62823300000000004</v>
      </c>
      <c r="E249" s="70">
        <v>0.34645500000000001</v>
      </c>
      <c r="F249" s="70">
        <v>0.28854999999999997</v>
      </c>
      <c r="G249" s="20">
        <v>0.982599</v>
      </c>
      <c r="H249" s="70">
        <v>0.97584000000000004</v>
      </c>
      <c r="I249" s="70">
        <v>0.98919100000000004</v>
      </c>
      <c r="J249" s="70">
        <v>0.98952600000000002</v>
      </c>
      <c r="K249" s="68">
        <v>0.10443287037037037</v>
      </c>
      <c r="L249" s="70"/>
      <c r="M249" s="70"/>
    </row>
    <row r="250" spans="1:13" x14ac:dyDescent="0.3">
      <c r="A250" s="80">
        <v>123.998659</v>
      </c>
      <c r="B250" s="10">
        <v>1E-3</v>
      </c>
      <c r="C250" s="70">
        <v>1.948075</v>
      </c>
      <c r="D250" s="70">
        <v>0.65177200000000002</v>
      </c>
      <c r="E250" s="70">
        <v>0.34994999999999998</v>
      </c>
      <c r="F250" s="70">
        <v>0.29458200000000001</v>
      </c>
      <c r="G250" s="20">
        <v>0.98184199999999999</v>
      </c>
      <c r="H250" s="70">
        <v>0.97404299999999999</v>
      </c>
      <c r="I250" s="70">
        <v>0.99009499999999995</v>
      </c>
      <c r="J250" s="70">
        <v>0.98918700000000004</v>
      </c>
      <c r="K250" s="68">
        <v>0.11924768518518519</v>
      </c>
      <c r="L250" s="70"/>
      <c r="M250" s="70"/>
    </row>
    <row r="251" spans="1:13" x14ac:dyDescent="0.3">
      <c r="A251" s="80">
        <v>124.498659</v>
      </c>
      <c r="B251" s="10">
        <v>1E-3</v>
      </c>
      <c r="C251" s="70">
        <v>2.00284</v>
      </c>
      <c r="D251" s="70">
        <v>0.66690300000000002</v>
      </c>
      <c r="E251" s="70">
        <v>0.36568400000000001</v>
      </c>
      <c r="F251" s="70">
        <v>0.30335099999999998</v>
      </c>
      <c r="G251" s="20">
        <v>0.98240300000000003</v>
      </c>
      <c r="H251" s="70">
        <v>0.97432300000000005</v>
      </c>
      <c r="I251" s="70">
        <v>0.99010600000000004</v>
      </c>
      <c r="J251" s="70">
        <v>0.99085999999999996</v>
      </c>
      <c r="K251" s="68">
        <v>0.13409722222222223</v>
      </c>
      <c r="L251" s="70"/>
      <c r="M251" s="70"/>
    </row>
    <row r="252" spans="1:13" x14ac:dyDescent="0.3">
      <c r="A252" s="80">
        <v>124.998659</v>
      </c>
      <c r="B252" s="10">
        <v>1E-3</v>
      </c>
      <c r="C252" s="70">
        <v>1.9275500000000001</v>
      </c>
      <c r="D252" s="70">
        <v>0.643235</v>
      </c>
      <c r="E252" s="70">
        <v>0.34956599999999999</v>
      </c>
      <c r="F252" s="70">
        <v>0.29151500000000002</v>
      </c>
      <c r="G252" s="20">
        <v>0.98140300000000003</v>
      </c>
      <c r="H252" s="70">
        <v>0.973935</v>
      </c>
      <c r="I252" s="70">
        <v>0.98912500000000003</v>
      </c>
      <c r="J252" s="70">
        <v>0.98861699999999997</v>
      </c>
      <c r="K252" s="68">
        <v>0.14891203703703704</v>
      </c>
      <c r="L252" s="70"/>
      <c r="M252" s="70"/>
    </row>
    <row r="253" spans="1:13" x14ac:dyDescent="0.3">
      <c r="A253" s="80">
        <v>125.498659</v>
      </c>
      <c r="B253" s="10">
        <v>1E-3</v>
      </c>
      <c r="C253" s="70">
        <v>1.83822</v>
      </c>
      <c r="D253" s="70">
        <v>0.60904999999999998</v>
      </c>
      <c r="E253" s="70">
        <v>0.33646700000000002</v>
      </c>
      <c r="F253" s="70">
        <v>0.28365200000000002</v>
      </c>
      <c r="G253" s="20">
        <v>0.98126100000000005</v>
      </c>
      <c r="H253" s="70">
        <v>0.97333800000000004</v>
      </c>
      <c r="I253" s="70">
        <v>0.98999800000000004</v>
      </c>
      <c r="J253" s="70">
        <v>0.98836900000000005</v>
      </c>
      <c r="K253" s="68">
        <v>0.16377314814814814</v>
      </c>
      <c r="L253" s="70"/>
      <c r="M253" s="70"/>
    </row>
    <row r="254" spans="1:13" x14ac:dyDescent="0.3">
      <c r="A254" s="80">
        <v>125.998659</v>
      </c>
      <c r="B254" s="10">
        <v>1E-3</v>
      </c>
      <c r="C254" s="70">
        <v>1.954224</v>
      </c>
      <c r="D254" s="70">
        <v>0.65390000000000004</v>
      </c>
      <c r="E254" s="70">
        <v>0.352302</v>
      </c>
      <c r="F254" s="70">
        <v>0.29412300000000002</v>
      </c>
      <c r="G254" s="20">
        <v>0.98166200000000003</v>
      </c>
      <c r="H254" s="70">
        <v>0.97336599999999995</v>
      </c>
      <c r="I254" s="70">
        <v>0.99045300000000003</v>
      </c>
      <c r="J254" s="70">
        <v>0.98946299999999998</v>
      </c>
      <c r="K254" s="68">
        <v>0.17856481481481482</v>
      </c>
      <c r="L254" s="70"/>
      <c r="M254" s="70"/>
    </row>
    <row r="255" spans="1:13" x14ac:dyDescent="0.3">
      <c r="A255" s="80">
        <v>126.498659</v>
      </c>
      <c r="B255" s="10">
        <v>1E-3</v>
      </c>
      <c r="C255" s="70">
        <v>1.966299</v>
      </c>
      <c r="D255" s="70">
        <v>0.65632100000000004</v>
      </c>
      <c r="E255" s="70">
        <v>0.358732</v>
      </c>
      <c r="F255" s="70">
        <v>0.29492499999999999</v>
      </c>
      <c r="G255" s="20">
        <v>0.98334699999999997</v>
      </c>
      <c r="H255" s="70">
        <v>0.97518800000000005</v>
      </c>
      <c r="I255" s="70">
        <v>0.99284300000000003</v>
      </c>
      <c r="J255" s="70">
        <v>0.99016700000000002</v>
      </c>
      <c r="K255" s="68">
        <v>0.19340277777777778</v>
      </c>
      <c r="L255" s="70">
        <v>0.97489999999999999</v>
      </c>
      <c r="M255" s="70">
        <f>G255-L255</f>
        <v>8.4469999999999823E-3</v>
      </c>
    </row>
    <row r="256" spans="1:13" x14ac:dyDescent="0.3">
      <c r="A256" s="80">
        <v>126.998659</v>
      </c>
      <c r="B256" s="10">
        <v>1E-3</v>
      </c>
      <c r="C256" s="70">
        <v>2.0015450000000001</v>
      </c>
      <c r="D256" s="70">
        <v>0.66561099999999995</v>
      </c>
      <c r="E256" s="70">
        <v>0.36224600000000001</v>
      </c>
      <c r="F256" s="70">
        <v>0.30807800000000002</v>
      </c>
      <c r="G256" s="20">
        <v>0.98219999999999996</v>
      </c>
      <c r="H256" s="70">
        <v>0.97414900000000004</v>
      </c>
      <c r="I256" s="70">
        <v>0.99002699999999999</v>
      </c>
      <c r="J256" s="70">
        <v>0.99047300000000005</v>
      </c>
      <c r="K256" s="68">
        <v>0.20821759259259257</v>
      </c>
      <c r="L256" s="70"/>
      <c r="M256" s="70"/>
    </row>
    <row r="257" spans="1:13" x14ac:dyDescent="0.3">
      <c r="A257" s="80">
        <v>127.498659</v>
      </c>
      <c r="B257" s="10">
        <v>1E-3</v>
      </c>
      <c r="C257" s="70">
        <v>1.881073</v>
      </c>
      <c r="D257" s="70">
        <v>0.628857</v>
      </c>
      <c r="E257" s="70">
        <v>0.34024599999999999</v>
      </c>
      <c r="F257" s="70">
        <v>0.283113</v>
      </c>
      <c r="G257" s="20">
        <v>0.980966</v>
      </c>
      <c r="H257" s="70">
        <v>0.97181300000000004</v>
      </c>
      <c r="I257" s="70">
        <v>0.990205</v>
      </c>
      <c r="J257" s="70">
        <v>0.99003099999999999</v>
      </c>
      <c r="K257" s="68">
        <v>0.2230439814814815</v>
      </c>
      <c r="L257" s="70"/>
      <c r="M257" s="70"/>
    </row>
    <row r="258" spans="1:13" x14ac:dyDescent="0.3">
      <c r="A258" s="80">
        <v>127.998659</v>
      </c>
      <c r="B258" s="10">
        <v>1E-3</v>
      </c>
      <c r="C258" s="70">
        <v>1.785409</v>
      </c>
      <c r="D258" s="70">
        <v>0.59686499999999998</v>
      </c>
      <c r="E258" s="70">
        <v>0.32204700000000003</v>
      </c>
      <c r="F258" s="70">
        <v>0.26963199999999998</v>
      </c>
      <c r="G258" s="20">
        <v>0.98114400000000002</v>
      </c>
      <c r="H258" s="70">
        <v>0.97212699999999996</v>
      </c>
      <c r="I258" s="70">
        <v>0.98985199999999995</v>
      </c>
      <c r="J258" s="70">
        <v>0.99046999999999996</v>
      </c>
      <c r="K258" s="68">
        <v>0.23787037037037037</v>
      </c>
      <c r="L258" s="70"/>
      <c r="M258" s="70"/>
    </row>
    <row r="259" spans="1:13" x14ac:dyDescent="0.3">
      <c r="A259" s="80">
        <v>128.498659</v>
      </c>
      <c r="B259" s="10">
        <v>1E-3</v>
      </c>
      <c r="C259" s="70">
        <v>2.0476420000000002</v>
      </c>
      <c r="D259" s="70">
        <v>0.681674</v>
      </c>
      <c r="E259" s="70">
        <v>0.371367</v>
      </c>
      <c r="F259" s="70">
        <v>0.31292700000000001</v>
      </c>
      <c r="G259" s="20">
        <v>0.98217399999999999</v>
      </c>
      <c r="H259" s="70">
        <v>0.97433999999999998</v>
      </c>
      <c r="I259" s="70">
        <v>0.99029999999999996</v>
      </c>
      <c r="J259" s="70">
        <v>0.98971500000000001</v>
      </c>
      <c r="K259" s="68">
        <v>0.25271990740740741</v>
      </c>
      <c r="L259" s="70"/>
      <c r="M259" s="70"/>
    </row>
    <row r="260" spans="1:13" x14ac:dyDescent="0.3">
      <c r="A260" s="80">
        <v>128.998659</v>
      </c>
      <c r="B260" s="10">
        <v>1E-3</v>
      </c>
      <c r="C260" s="70">
        <v>1.807763</v>
      </c>
      <c r="D260" s="70">
        <v>0.60098200000000002</v>
      </c>
      <c r="E260" s="70">
        <v>0.33296700000000001</v>
      </c>
      <c r="F260" s="70">
        <v>0.27283200000000002</v>
      </c>
      <c r="G260" s="20">
        <v>0.98282099999999994</v>
      </c>
      <c r="H260" s="70">
        <v>0.97436999999999996</v>
      </c>
      <c r="I260" s="70">
        <v>0.99209099999999995</v>
      </c>
      <c r="J260" s="70">
        <v>0.99045300000000003</v>
      </c>
      <c r="K260" s="68">
        <v>0.26753472222222224</v>
      </c>
      <c r="L260" s="70"/>
      <c r="M260" s="70"/>
    </row>
    <row r="261" spans="1:13" x14ac:dyDescent="0.3">
      <c r="A261" s="80">
        <v>129.498659</v>
      </c>
      <c r="B261" s="10">
        <v>1E-3</v>
      </c>
      <c r="C261" s="70">
        <v>1.86738</v>
      </c>
      <c r="D261" s="70">
        <v>0.62143300000000001</v>
      </c>
      <c r="E261" s="70">
        <v>0.34250799999999998</v>
      </c>
      <c r="F261" s="70">
        <v>0.28200599999999998</v>
      </c>
      <c r="G261" s="20">
        <v>0.98244699999999996</v>
      </c>
      <c r="H261" s="70">
        <v>0.97504000000000002</v>
      </c>
      <c r="I261" s="70">
        <v>0.98974399999999996</v>
      </c>
      <c r="J261" s="70">
        <v>0.98996399999999996</v>
      </c>
      <c r="K261" s="68">
        <v>0.28240740740740738</v>
      </c>
      <c r="L261" s="70"/>
      <c r="M261" s="70"/>
    </row>
    <row r="262" spans="1:13" x14ac:dyDescent="0.3">
      <c r="A262" s="80">
        <v>129.998659</v>
      </c>
      <c r="B262" s="10">
        <v>1E-3</v>
      </c>
      <c r="C262" s="70">
        <v>1.8998889999999999</v>
      </c>
      <c r="D262" s="70">
        <v>0.629722</v>
      </c>
      <c r="E262" s="70">
        <v>0.34656100000000001</v>
      </c>
      <c r="F262" s="70">
        <v>0.29388399999999998</v>
      </c>
      <c r="G262" s="20">
        <v>0.98265499999999995</v>
      </c>
      <c r="H262" s="70">
        <v>0.97486399999999995</v>
      </c>
      <c r="I262" s="70">
        <v>0.99018899999999999</v>
      </c>
      <c r="J262" s="70">
        <v>0.990703</v>
      </c>
      <c r="K262" s="68">
        <v>0.29723379629629632</v>
      </c>
      <c r="L262" s="70"/>
      <c r="M262" s="70"/>
    </row>
    <row r="263" spans="1:13" x14ac:dyDescent="0.3">
      <c r="A263" s="80">
        <v>130.498659</v>
      </c>
      <c r="B263" s="10">
        <v>1E-3</v>
      </c>
      <c r="C263" s="70">
        <v>1.919502</v>
      </c>
      <c r="D263" s="70">
        <v>0.63892000000000004</v>
      </c>
      <c r="E263" s="70">
        <v>0.34871200000000002</v>
      </c>
      <c r="F263" s="70">
        <v>0.29294900000000001</v>
      </c>
      <c r="G263" s="20">
        <v>0.98109900000000005</v>
      </c>
      <c r="H263" s="70">
        <v>0.97359300000000004</v>
      </c>
      <c r="I263" s="70">
        <v>0.98917299999999997</v>
      </c>
      <c r="J263" s="70">
        <v>0.98803600000000003</v>
      </c>
      <c r="K263" s="68">
        <v>0.31210648148148151</v>
      </c>
      <c r="L263" s="70"/>
      <c r="M263" s="70"/>
    </row>
    <row r="264" spans="1:13" x14ac:dyDescent="0.3">
      <c r="A264" s="80">
        <v>130.998659</v>
      </c>
      <c r="B264" s="10">
        <v>1E-3</v>
      </c>
      <c r="C264" s="70">
        <v>1.8864350000000001</v>
      </c>
      <c r="D264" s="70">
        <v>0.63202499999999995</v>
      </c>
      <c r="E264" s="70">
        <v>0.33794000000000002</v>
      </c>
      <c r="F264" s="70">
        <v>0.28444599999999998</v>
      </c>
      <c r="G264" s="20">
        <v>0.97965999999999998</v>
      </c>
      <c r="H264" s="70">
        <v>0.97053299999999998</v>
      </c>
      <c r="I264" s="70">
        <v>0.98871900000000001</v>
      </c>
      <c r="J264" s="70">
        <v>0.98885500000000004</v>
      </c>
      <c r="K264" s="68">
        <v>0.32692129629629629</v>
      </c>
      <c r="L264" s="70"/>
      <c r="M264" s="70"/>
    </row>
    <row r="265" spans="1:13" x14ac:dyDescent="0.3">
      <c r="A265" s="80">
        <v>131.498659</v>
      </c>
      <c r="B265" s="10">
        <v>1E-3</v>
      </c>
      <c r="C265" s="70">
        <v>1.8828339999999999</v>
      </c>
      <c r="D265" s="70">
        <v>0.62562200000000001</v>
      </c>
      <c r="E265" s="70">
        <v>0.34644999999999998</v>
      </c>
      <c r="F265" s="70">
        <v>0.28514</v>
      </c>
      <c r="G265" s="20">
        <v>0.98282999999999998</v>
      </c>
      <c r="H265" s="70">
        <v>0.97515499999999999</v>
      </c>
      <c r="I265" s="70">
        <v>0.99101099999999998</v>
      </c>
      <c r="J265" s="70">
        <v>0.98999700000000002</v>
      </c>
      <c r="K265" s="68">
        <v>0.34179398148148149</v>
      </c>
      <c r="L265" s="70"/>
      <c r="M265" s="70"/>
    </row>
    <row r="266" spans="1:13" x14ac:dyDescent="0.3">
      <c r="A266" s="80">
        <v>131.998659</v>
      </c>
      <c r="B266" s="10">
        <v>1E-3</v>
      </c>
      <c r="C266" s="70">
        <v>1.9232940000000001</v>
      </c>
      <c r="D266" s="70">
        <v>0.64253499999999997</v>
      </c>
      <c r="E266" s="70">
        <v>0.353134</v>
      </c>
      <c r="F266" s="70">
        <v>0.28509099999999998</v>
      </c>
      <c r="G266" s="20">
        <v>0.980684</v>
      </c>
      <c r="H266" s="70">
        <v>0.97037399999999996</v>
      </c>
      <c r="I266" s="70">
        <v>0.99169200000000002</v>
      </c>
      <c r="J266" s="70">
        <v>0.99029699999999998</v>
      </c>
      <c r="K266" s="68">
        <v>0.35662037037037037</v>
      </c>
      <c r="L266" s="70"/>
      <c r="M266" s="70"/>
    </row>
    <row r="267" spans="1:13" x14ac:dyDescent="0.3">
      <c r="A267" s="80">
        <v>132.498659</v>
      </c>
      <c r="B267" s="10">
        <v>1E-3</v>
      </c>
      <c r="C267" s="70">
        <v>1.8519319999999999</v>
      </c>
      <c r="D267" s="70">
        <v>0.61599700000000002</v>
      </c>
      <c r="E267" s="70">
        <v>0.33849600000000002</v>
      </c>
      <c r="F267" s="70">
        <v>0.28144200000000003</v>
      </c>
      <c r="G267" s="20">
        <v>0.98144100000000001</v>
      </c>
      <c r="H267" s="70">
        <v>0.97369700000000003</v>
      </c>
      <c r="I267" s="70">
        <v>0.98960499999999996</v>
      </c>
      <c r="J267" s="70">
        <v>0.98876699999999995</v>
      </c>
      <c r="K267" s="68">
        <v>0.37149305555555556</v>
      </c>
      <c r="L267" s="70"/>
      <c r="M267" s="70"/>
    </row>
    <row r="268" spans="1:13" x14ac:dyDescent="0.3">
      <c r="A268" s="80">
        <v>132.998659</v>
      </c>
      <c r="B268" s="10">
        <v>1E-3</v>
      </c>
      <c r="C268" s="70">
        <v>1.9643170000000001</v>
      </c>
      <c r="D268" s="70">
        <v>0.65122100000000005</v>
      </c>
      <c r="E268" s="70">
        <v>0.35965799999999998</v>
      </c>
      <c r="F268" s="70">
        <v>0.30221799999999999</v>
      </c>
      <c r="G268" s="20">
        <v>0.98153100000000004</v>
      </c>
      <c r="H268" s="70">
        <v>0.972715</v>
      </c>
      <c r="I268" s="70">
        <v>0.99134500000000003</v>
      </c>
      <c r="J268" s="70">
        <v>0.98934800000000001</v>
      </c>
      <c r="K268" s="68">
        <v>0.3862962962962963</v>
      </c>
      <c r="L268" s="70"/>
      <c r="M268" s="70"/>
    </row>
    <row r="269" spans="1:13" x14ac:dyDescent="0.3">
      <c r="A269" s="80">
        <v>133.498659</v>
      </c>
      <c r="B269" s="10">
        <v>1E-3</v>
      </c>
      <c r="C269" s="70">
        <v>1.8568180000000001</v>
      </c>
      <c r="D269" s="70">
        <v>0.615151</v>
      </c>
      <c r="E269" s="70">
        <v>0.33811999999999998</v>
      </c>
      <c r="F269" s="70">
        <v>0.28839700000000001</v>
      </c>
      <c r="G269" s="20">
        <v>0.98091499999999998</v>
      </c>
      <c r="H269" s="70">
        <v>0.97105600000000003</v>
      </c>
      <c r="I269" s="70">
        <v>0.99130099999999999</v>
      </c>
      <c r="J269" s="70">
        <v>0.99024599999999996</v>
      </c>
      <c r="K269" s="68">
        <v>0.40115740740740741</v>
      </c>
      <c r="L269" s="70"/>
      <c r="M269" s="70"/>
    </row>
    <row r="270" spans="1:13" x14ac:dyDescent="0.3">
      <c r="A270" s="80">
        <v>133.998659</v>
      </c>
      <c r="B270" s="10">
        <v>1E-4</v>
      </c>
      <c r="C270" s="70">
        <v>1.930598</v>
      </c>
      <c r="D270" s="70">
        <v>0.64382899999999998</v>
      </c>
      <c r="E270" s="70">
        <v>0.35348600000000002</v>
      </c>
      <c r="F270" s="70">
        <v>0.28945500000000002</v>
      </c>
      <c r="G270" s="20">
        <v>0.983653</v>
      </c>
      <c r="H270" s="70">
        <v>0.97614500000000004</v>
      </c>
      <c r="I270" s="70">
        <v>0.99169499999999999</v>
      </c>
      <c r="J270" s="70">
        <v>0.99062799999999995</v>
      </c>
      <c r="K270" s="68">
        <v>1.5150462962962963E-2</v>
      </c>
      <c r="L270" s="70">
        <v>0.97519999999999996</v>
      </c>
      <c r="M270" s="70">
        <f>G270-L270</f>
        <v>8.4530000000000438E-3</v>
      </c>
    </row>
    <row r="271" spans="1:13" x14ac:dyDescent="0.3">
      <c r="A271" s="80">
        <v>134.498659</v>
      </c>
      <c r="B271" s="10">
        <v>1E-4</v>
      </c>
      <c r="C271" s="70">
        <v>1.8803099999999999</v>
      </c>
      <c r="D271" s="70">
        <v>0.62509000000000003</v>
      </c>
      <c r="E271" s="70">
        <v>0.34817100000000001</v>
      </c>
      <c r="F271" s="70">
        <v>0.28195999999999999</v>
      </c>
      <c r="G271" s="20">
        <v>0.98400399999999999</v>
      </c>
      <c r="H271" s="70">
        <v>0.97584099999999996</v>
      </c>
      <c r="I271" s="70">
        <v>0.99300100000000002</v>
      </c>
      <c r="J271" s="70">
        <v>0.99133300000000002</v>
      </c>
      <c r="K271" s="68">
        <v>2.9826388888888892E-2</v>
      </c>
      <c r="L271" s="70">
        <v>0.97560000000000002</v>
      </c>
      <c r="M271" s="70">
        <f>G271-L271</f>
        <v>8.4039999999999671E-3</v>
      </c>
    </row>
    <row r="272" spans="1:13" x14ac:dyDescent="0.3">
      <c r="A272" s="80">
        <v>134.998659</v>
      </c>
      <c r="B272" s="10">
        <v>1E-4</v>
      </c>
      <c r="C272" s="70">
        <v>1.838986</v>
      </c>
      <c r="D272" s="70">
        <v>0.60966699999999996</v>
      </c>
      <c r="E272" s="70">
        <v>0.34158500000000003</v>
      </c>
      <c r="F272" s="70">
        <v>0.27806599999999998</v>
      </c>
      <c r="G272" s="20">
        <v>0.983927</v>
      </c>
      <c r="H272" s="70">
        <v>0.97613099999999997</v>
      </c>
      <c r="I272" s="70">
        <v>0.99214800000000003</v>
      </c>
      <c r="J272" s="70">
        <v>0.99129699999999998</v>
      </c>
      <c r="K272" s="68">
        <v>4.4560185185185182E-2</v>
      </c>
      <c r="L272" s="70"/>
      <c r="M272" s="70"/>
    </row>
    <row r="273" spans="1:13" x14ac:dyDescent="0.3">
      <c r="A273" s="80">
        <v>135.498659</v>
      </c>
      <c r="B273" s="10">
        <v>1E-4</v>
      </c>
      <c r="C273" s="70">
        <v>1.841181</v>
      </c>
      <c r="D273" s="70">
        <v>0.60437399999999997</v>
      </c>
      <c r="E273" s="70">
        <v>0.34060499999999999</v>
      </c>
      <c r="F273" s="70">
        <v>0.29182799999999998</v>
      </c>
      <c r="G273" s="20">
        <v>0.98383900000000002</v>
      </c>
      <c r="H273" s="70">
        <v>0.97576399999999996</v>
      </c>
      <c r="I273" s="70">
        <v>0.99215500000000001</v>
      </c>
      <c r="J273" s="70">
        <v>0.99167499999999997</v>
      </c>
      <c r="K273" s="68">
        <v>5.9247685185185188E-2</v>
      </c>
      <c r="L273" s="70"/>
      <c r="M273" s="70"/>
    </row>
    <row r="274" spans="1:13" x14ac:dyDescent="0.3">
      <c r="A274" s="80">
        <v>135.998659</v>
      </c>
      <c r="B274" s="10">
        <v>1E-4</v>
      </c>
      <c r="C274" s="70">
        <v>1.7818179999999999</v>
      </c>
      <c r="D274" s="70">
        <v>0.59118199999999999</v>
      </c>
      <c r="E274" s="70">
        <v>0.32040299999999999</v>
      </c>
      <c r="F274" s="70">
        <v>0.27905000000000002</v>
      </c>
      <c r="G274" s="20">
        <v>0.98416999999999999</v>
      </c>
      <c r="H274" s="70">
        <v>0.97590100000000002</v>
      </c>
      <c r="I274" s="70">
        <v>0.99324400000000002</v>
      </c>
      <c r="J274" s="70">
        <v>0.99163500000000004</v>
      </c>
      <c r="K274" s="68">
        <v>7.3958333333333334E-2</v>
      </c>
      <c r="L274" s="70"/>
      <c r="M274" s="70"/>
    </row>
    <row r="275" spans="1:13" x14ac:dyDescent="0.3">
      <c r="A275" s="80">
        <v>136.498659</v>
      </c>
      <c r="B275" s="10">
        <v>1E-4</v>
      </c>
      <c r="C275" s="70">
        <v>1.787015</v>
      </c>
      <c r="D275" s="70">
        <v>0.58811999999999998</v>
      </c>
      <c r="E275" s="70">
        <v>0.331932</v>
      </c>
      <c r="F275" s="70">
        <v>0.27884300000000001</v>
      </c>
      <c r="G275" s="20">
        <v>0.98417900000000003</v>
      </c>
      <c r="H275" s="70">
        <v>0.97595100000000001</v>
      </c>
      <c r="I275" s="70">
        <v>0.99337600000000004</v>
      </c>
      <c r="J275" s="70">
        <v>0.99143800000000004</v>
      </c>
      <c r="K275" s="68">
        <v>8.863425925925926E-2</v>
      </c>
      <c r="L275" s="70"/>
      <c r="M275" s="70"/>
    </row>
    <row r="276" spans="1:13" x14ac:dyDescent="0.3">
      <c r="A276" s="80">
        <v>136.998659</v>
      </c>
      <c r="B276" s="10">
        <v>1E-4</v>
      </c>
      <c r="C276" s="70">
        <v>1.687754</v>
      </c>
      <c r="D276" s="70">
        <v>0.55913199999999996</v>
      </c>
      <c r="E276" s="70">
        <v>0.31012299999999998</v>
      </c>
      <c r="F276" s="70">
        <v>0.25936700000000001</v>
      </c>
      <c r="G276" s="20">
        <v>0.98402500000000004</v>
      </c>
      <c r="H276" s="70">
        <v>0.97555599999999998</v>
      </c>
      <c r="I276" s="70">
        <v>0.99309499999999995</v>
      </c>
      <c r="J276" s="70">
        <v>0.99189400000000005</v>
      </c>
      <c r="K276" s="68">
        <v>0.10337962962962964</v>
      </c>
      <c r="L276" s="70"/>
      <c r="M276" s="70"/>
    </row>
    <row r="277" spans="1:13" x14ac:dyDescent="0.3">
      <c r="A277" s="80">
        <v>137.498659</v>
      </c>
      <c r="B277" s="10">
        <v>1E-4</v>
      </c>
      <c r="C277" s="70">
        <v>1.848249</v>
      </c>
      <c r="D277" s="70">
        <v>0.61412299999999997</v>
      </c>
      <c r="E277" s="70">
        <v>0.34092299999999998</v>
      </c>
      <c r="F277" s="70">
        <v>0.27908100000000002</v>
      </c>
      <c r="G277" s="20">
        <v>0.98440300000000003</v>
      </c>
      <c r="H277" s="70">
        <v>0.97600799999999999</v>
      </c>
      <c r="I277" s="70">
        <v>0.99360599999999999</v>
      </c>
      <c r="J277" s="70">
        <v>0.99199000000000004</v>
      </c>
      <c r="K277" s="68">
        <v>0.11804398148148149</v>
      </c>
      <c r="L277" s="70"/>
      <c r="M277" s="70"/>
    </row>
    <row r="278" spans="1:13" x14ac:dyDescent="0.3">
      <c r="A278" s="80">
        <v>137.998659</v>
      </c>
      <c r="B278" s="10">
        <v>1E-4</v>
      </c>
      <c r="C278" s="70">
        <v>1.822038</v>
      </c>
      <c r="D278" s="70">
        <v>0.60200399999999998</v>
      </c>
      <c r="E278" s="70">
        <v>0.33368100000000001</v>
      </c>
      <c r="F278" s="70">
        <v>0.28434900000000002</v>
      </c>
      <c r="G278" s="20">
        <v>0.98474099999999998</v>
      </c>
      <c r="H278" s="70">
        <v>0.976738</v>
      </c>
      <c r="I278" s="70">
        <v>0.99336000000000002</v>
      </c>
      <c r="J278" s="70">
        <v>0.99212699999999998</v>
      </c>
      <c r="K278" s="68">
        <v>0.13278935185185184</v>
      </c>
      <c r="L278" s="70"/>
      <c r="M278" s="70"/>
    </row>
    <row r="279" spans="1:13" x14ac:dyDescent="0.3">
      <c r="A279" s="80">
        <v>138.498659</v>
      </c>
      <c r="B279" s="10">
        <v>1E-4</v>
      </c>
      <c r="C279" s="70">
        <v>1.808611</v>
      </c>
      <c r="D279" s="70">
        <v>0.60357099999999997</v>
      </c>
      <c r="E279" s="70">
        <v>0.33188000000000001</v>
      </c>
      <c r="F279" s="70">
        <v>0.26959</v>
      </c>
      <c r="G279" s="20">
        <v>0.98540000000000005</v>
      </c>
      <c r="H279" s="70">
        <v>0.97801199999999999</v>
      </c>
      <c r="I279" s="70">
        <v>0.99349100000000001</v>
      </c>
      <c r="J279" s="70">
        <v>0.99208600000000002</v>
      </c>
      <c r="K279" s="68">
        <v>0.14747685185185186</v>
      </c>
      <c r="L279" s="70">
        <v>0.97650000000000003</v>
      </c>
      <c r="M279" s="70">
        <f>G279-L279</f>
        <v>8.900000000000019E-3</v>
      </c>
    </row>
    <row r="280" spans="1:13" x14ac:dyDescent="0.3">
      <c r="A280" s="80">
        <v>138.998659</v>
      </c>
      <c r="B280" s="10">
        <v>1E-4</v>
      </c>
      <c r="C280" s="70">
        <v>1.7614970000000001</v>
      </c>
      <c r="D280" s="70">
        <v>0.58620700000000003</v>
      </c>
      <c r="E280" s="70">
        <v>0.32001499999999999</v>
      </c>
      <c r="F280" s="70">
        <v>0.26906799999999997</v>
      </c>
      <c r="G280" s="20">
        <v>0.98455300000000001</v>
      </c>
      <c r="H280" s="70">
        <v>0.97680400000000001</v>
      </c>
      <c r="I280" s="70">
        <v>0.99282899999999996</v>
      </c>
      <c r="J280" s="70">
        <v>0.99177499999999996</v>
      </c>
      <c r="K280" s="68">
        <v>0.16221064814814815</v>
      </c>
      <c r="L280" s="70"/>
      <c r="M280" s="70"/>
    </row>
    <row r="281" spans="1:13" x14ac:dyDescent="0.3">
      <c r="A281" s="80">
        <v>139.498659</v>
      </c>
      <c r="B281" s="10">
        <v>1E-4</v>
      </c>
      <c r="C281" s="70">
        <v>1.6433260000000001</v>
      </c>
      <c r="D281" s="70">
        <v>0.54450799999999999</v>
      </c>
      <c r="E281" s="70">
        <v>0.30214099999999999</v>
      </c>
      <c r="F281" s="70">
        <v>0.25216899999999998</v>
      </c>
      <c r="G281" s="20">
        <v>0.984626</v>
      </c>
      <c r="H281" s="70">
        <v>0.97711800000000004</v>
      </c>
      <c r="I281" s="70">
        <v>0.992923</v>
      </c>
      <c r="J281" s="70">
        <v>0.99134299999999997</v>
      </c>
      <c r="K281" s="68">
        <v>0.176875</v>
      </c>
      <c r="L281" s="70"/>
      <c r="M281" s="70"/>
    </row>
    <row r="282" spans="1:13" x14ac:dyDescent="0.3">
      <c r="A282" s="80">
        <v>139.998659</v>
      </c>
      <c r="B282" s="10">
        <v>1E-4</v>
      </c>
      <c r="C282" s="70">
        <v>1.729657</v>
      </c>
      <c r="D282" s="70">
        <v>0.56915300000000002</v>
      </c>
      <c r="E282" s="70">
        <v>0.32181199999999999</v>
      </c>
      <c r="F282" s="70">
        <v>0.26953899999999997</v>
      </c>
      <c r="G282" s="20">
        <v>0.98546999999999996</v>
      </c>
      <c r="H282" s="70">
        <v>0.97803499999999999</v>
      </c>
      <c r="I282" s="70">
        <v>0.99391300000000005</v>
      </c>
      <c r="J282" s="70">
        <v>0.99189799999999995</v>
      </c>
      <c r="K282" s="68">
        <v>0.19157407407407409</v>
      </c>
      <c r="L282" s="70">
        <v>0.97629999999999995</v>
      </c>
      <c r="M282" s="70">
        <f>G282-L282</f>
        <v>9.1700000000000115E-3</v>
      </c>
    </row>
    <row r="283" spans="1:13" x14ac:dyDescent="0.3">
      <c r="A283" s="80">
        <v>140.498659</v>
      </c>
      <c r="B283" s="10">
        <v>1E-4</v>
      </c>
      <c r="C283" s="70">
        <v>1.9372419999999999</v>
      </c>
      <c r="D283" s="70">
        <v>0.64551099999999995</v>
      </c>
      <c r="E283" s="70">
        <v>0.35715400000000003</v>
      </c>
      <c r="F283" s="70">
        <v>0.28906500000000002</v>
      </c>
      <c r="G283" s="20">
        <v>0.98480599999999996</v>
      </c>
      <c r="H283" s="70">
        <v>0.97743800000000003</v>
      </c>
      <c r="I283" s="70">
        <v>0.99253100000000005</v>
      </c>
      <c r="J283" s="70">
        <v>0.99181699999999995</v>
      </c>
      <c r="K283" s="68">
        <v>0.20627314814814815</v>
      </c>
      <c r="L283" s="70"/>
      <c r="M283" s="70"/>
    </row>
    <row r="284" spans="1:13" x14ac:dyDescent="0.3">
      <c r="A284" s="80">
        <v>140.998659</v>
      </c>
      <c r="B284" s="10">
        <v>1E-4</v>
      </c>
      <c r="C284" s="70">
        <v>1.843297</v>
      </c>
      <c r="D284" s="70">
        <v>0.610842</v>
      </c>
      <c r="E284" s="70">
        <v>0.34007599999999999</v>
      </c>
      <c r="F284" s="70">
        <v>0.28153800000000001</v>
      </c>
      <c r="G284" s="20">
        <v>0.98401799999999995</v>
      </c>
      <c r="H284" s="70">
        <v>0.97619</v>
      </c>
      <c r="I284" s="70">
        <v>0.99250700000000003</v>
      </c>
      <c r="J284" s="70">
        <v>0.99118300000000004</v>
      </c>
      <c r="K284" s="68">
        <v>0.2209953703703704</v>
      </c>
      <c r="L284" s="70"/>
      <c r="M284" s="70"/>
    </row>
    <row r="285" spans="1:13" x14ac:dyDescent="0.3">
      <c r="A285" s="80">
        <v>141.498659</v>
      </c>
      <c r="B285" s="10">
        <v>1E-4</v>
      </c>
      <c r="C285" s="70">
        <v>1.829639</v>
      </c>
      <c r="D285" s="70">
        <v>0.60363500000000003</v>
      </c>
      <c r="E285" s="70">
        <v>0.33346599999999998</v>
      </c>
      <c r="F285" s="70">
        <v>0.28890300000000002</v>
      </c>
      <c r="G285" s="20">
        <v>0.98464499999999999</v>
      </c>
      <c r="H285" s="70">
        <v>0.97665100000000005</v>
      </c>
      <c r="I285" s="70">
        <v>0.99308300000000005</v>
      </c>
      <c r="J285" s="70">
        <v>0.99219500000000005</v>
      </c>
      <c r="K285" s="68">
        <v>1.5486111111111112E-2</v>
      </c>
      <c r="L285" s="70"/>
      <c r="M285" s="70"/>
    </row>
    <row r="286" spans="1:13" x14ac:dyDescent="0.3">
      <c r="A286" s="80">
        <v>141.998659</v>
      </c>
      <c r="B286" s="10">
        <v>1E-4</v>
      </c>
      <c r="C286" s="70">
        <v>1.7162660000000001</v>
      </c>
      <c r="D286" s="70">
        <v>0.56803300000000001</v>
      </c>
      <c r="E286" s="70">
        <v>0.31746600000000003</v>
      </c>
      <c r="F286" s="70">
        <v>0.26273400000000002</v>
      </c>
      <c r="G286" s="20">
        <v>0.98403499999999999</v>
      </c>
      <c r="H286" s="70">
        <v>0.97560999999999998</v>
      </c>
      <c r="I286" s="70">
        <v>0.99272000000000005</v>
      </c>
      <c r="J286" s="70">
        <v>0.99219999999999997</v>
      </c>
      <c r="K286" s="68">
        <v>3.0590277777777775E-2</v>
      </c>
      <c r="L286" s="70"/>
      <c r="M286" s="70"/>
    </row>
    <row r="287" spans="1:13" x14ac:dyDescent="0.3">
      <c r="A287" s="80">
        <v>142.498659</v>
      </c>
      <c r="B287" s="10">
        <v>1E-4</v>
      </c>
      <c r="C287" s="70">
        <v>1.74501</v>
      </c>
      <c r="D287" s="70">
        <v>0.57832600000000001</v>
      </c>
      <c r="E287" s="70">
        <v>0.31986999999999999</v>
      </c>
      <c r="F287" s="70">
        <v>0.268488</v>
      </c>
      <c r="G287" s="20">
        <v>0.98480299999999998</v>
      </c>
      <c r="H287" s="70">
        <v>0.976989</v>
      </c>
      <c r="I287" s="70">
        <v>0.99354600000000004</v>
      </c>
      <c r="J287" s="70">
        <v>0.99168800000000001</v>
      </c>
      <c r="K287" s="68">
        <v>4.5717592592592594E-2</v>
      </c>
      <c r="L287" s="70"/>
      <c r="M287" s="70"/>
    </row>
    <row r="288" spans="1:13" x14ac:dyDescent="0.3">
      <c r="A288" s="80">
        <v>142.998659</v>
      </c>
      <c r="B288" s="10">
        <v>1E-4</v>
      </c>
      <c r="C288" s="70">
        <v>1.769754</v>
      </c>
      <c r="D288" s="70">
        <v>0.59055899999999995</v>
      </c>
      <c r="E288" s="70">
        <v>0.32772099999999998</v>
      </c>
      <c r="F288" s="70">
        <v>0.26091500000000001</v>
      </c>
      <c r="G288" s="20">
        <v>0.98437399999999997</v>
      </c>
      <c r="H288" s="70">
        <v>0.97600799999999999</v>
      </c>
      <c r="I288" s="70">
        <v>0.99362799999999996</v>
      </c>
      <c r="J288" s="70">
        <v>0.99185199999999996</v>
      </c>
      <c r="K288" s="68">
        <v>6.0821759259259256E-2</v>
      </c>
      <c r="L288" s="70"/>
      <c r="M288" s="70"/>
    </row>
    <row r="289" spans="1:13" x14ac:dyDescent="0.3">
      <c r="A289" s="80">
        <v>143.498659</v>
      </c>
      <c r="B289" s="10">
        <v>1E-4</v>
      </c>
      <c r="C289" s="70">
        <v>1.6877040000000001</v>
      </c>
      <c r="D289" s="70">
        <v>0.55693899999999996</v>
      </c>
      <c r="E289" s="70">
        <v>0.31079899999999999</v>
      </c>
      <c r="F289" s="70">
        <v>0.26302599999999998</v>
      </c>
      <c r="G289" s="20">
        <v>0.98402900000000004</v>
      </c>
      <c r="H289" s="70">
        <v>0.97578600000000004</v>
      </c>
      <c r="I289" s="70">
        <v>0.99316099999999996</v>
      </c>
      <c r="J289" s="70">
        <v>0.99138300000000001</v>
      </c>
      <c r="K289" s="68">
        <v>7.5937500000000005E-2</v>
      </c>
      <c r="L289" s="70"/>
      <c r="M289" s="70"/>
    </row>
    <row r="290" spans="1:13" x14ac:dyDescent="0.3">
      <c r="A290" s="80">
        <v>143.998659</v>
      </c>
      <c r="B290" s="10">
        <v>1E-4</v>
      </c>
      <c r="C290" s="70">
        <v>1.9284239999999999</v>
      </c>
      <c r="D290" s="70">
        <v>0.64021600000000001</v>
      </c>
      <c r="E290" s="70">
        <v>0.351103</v>
      </c>
      <c r="F290" s="70">
        <v>0.29688999999999999</v>
      </c>
      <c r="G290" s="20">
        <v>0.98439100000000002</v>
      </c>
      <c r="H290" s="70">
        <v>0.97614599999999996</v>
      </c>
      <c r="I290" s="70">
        <v>0.99404400000000004</v>
      </c>
      <c r="J290" s="70">
        <v>0.99122900000000003</v>
      </c>
      <c r="K290" s="68">
        <v>9.0972222222222218E-2</v>
      </c>
      <c r="L290" s="70"/>
      <c r="M290" s="70"/>
    </row>
    <row r="291" spans="1:13" x14ac:dyDescent="0.3">
      <c r="A291" s="80">
        <v>144.498659</v>
      </c>
      <c r="B291" s="10">
        <v>1E-4</v>
      </c>
      <c r="C291" s="70">
        <v>1.7559880000000001</v>
      </c>
      <c r="D291" s="70">
        <v>0.58238299999999998</v>
      </c>
      <c r="E291" s="70">
        <v>0.32462099999999999</v>
      </c>
      <c r="F291" s="70">
        <v>0.26660099999999998</v>
      </c>
      <c r="G291" s="20">
        <v>0.98484099999999997</v>
      </c>
      <c r="H291" s="70">
        <v>0.97718099999999997</v>
      </c>
      <c r="I291" s="70">
        <v>0.99324000000000001</v>
      </c>
      <c r="J291" s="70">
        <v>0.99176399999999998</v>
      </c>
      <c r="K291" s="68">
        <v>0.10606481481481482</v>
      </c>
      <c r="L291" s="70"/>
      <c r="M291" s="70"/>
    </row>
    <row r="292" spans="1:13" x14ac:dyDescent="0.3">
      <c r="A292" s="80">
        <v>144.998659</v>
      </c>
      <c r="B292" s="10">
        <v>1E-4</v>
      </c>
      <c r="C292" s="70">
        <v>1.823609</v>
      </c>
      <c r="D292" s="70">
        <v>0.60525200000000001</v>
      </c>
      <c r="E292" s="70">
        <v>0.33498099999999997</v>
      </c>
      <c r="F292" s="70">
        <v>0.27812599999999998</v>
      </c>
      <c r="G292" s="20">
        <v>0.98450400000000005</v>
      </c>
      <c r="H292" s="70">
        <v>0.97605900000000001</v>
      </c>
      <c r="I292" s="70">
        <v>0.99389000000000005</v>
      </c>
      <c r="J292" s="70">
        <v>0.992008</v>
      </c>
      <c r="K292" s="68">
        <v>0.12114583333333334</v>
      </c>
      <c r="L292" s="70"/>
      <c r="M292" s="70"/>
    </row>
    <row r="293" spans="1:13" x14ac:dyDescent="0.3">
      <c r="A293" s="80">
        <v>145.498659</v>
      </c>
      <c r="B293" s="10">
        <v>1E-4</v>
      </c>
      <c r="C293" s="70">
        <v>1.7788679999999999</v>
      </c>
      <c r="D293" s="70">
        <v>0.59359700000000004</v>
      </c>
      <c r="E293" s="70">
        <v>0.32103500000000001</v>
      </c>
      <c r="F293" s="70">
        <v>0.27063900000000002</v>
      </c>
      <c r="G293" s="20">
        <v>0.98432699999999995</v>
      </c>
      <c r="H293" s="70">
        <v>0.97599899999999995</v>
      </c>
      <c r="I293" s="70">
        <v>0.99346000000000001</v>
      </c>
      <c r="J293" s="70">
        <v>0.99184799999999995</v>
      </c>
      <c r="K293" s="68">
        <v>0.13618055555555555</v>
      </c>
      <c r="L293" s="70"/>
      <c r="M293" s="70"/>
    </row>
    <row r="294" spans="1:13" x14ac:dyDescent="0.3">
      <c r="A294" s="80">
        <v>145.998659</v>
      </c>
      <c r="B294" s="10">
        <v>1E-4</v>
      </c>
      <c r="C294" s="70">
        <v>1.7153970000000001</v>
      </c>
      <c r="D294" s="70">
        <v>0.56885200000000002</v>
      </c>
      <c r="E294" s="70">
        <v>0.31501299999999999</v>
      </c>
      <c r="F294" s="70">
        <v>0.26268200000000003</v>
      </c>
      <c r="G294" s="20">
        <v>0.984707</v>
      </c>
      <c r="H294" s="70">
        <v>0.97614900000000004</v>
      </c>
      <c r="I294" s="70">
        <v>0.99417699999999998</v>
      </c>
      <c r="J294" s="70">
        <v>0.99235300000000004</v>
      </c>
      <c r="K294" s="68">
        <v>0.15119212962962963</v>
      </c>
      <c r="L294" s="70"/>
      <c r="M294" s="70"/>
    </row>
    <row r="295" spans="1:13" x14ac:dyDescent="0.3">
      <c r="A295" s="80">
        <v>146.498659</v>
      </c>
      <c r="B295" s="10">
        <v>1E-4</v>
      </c>
      <c r="C295" s="70">
        <v>1.6563349999999999</v>
      </c>
      <c r="D295" s="70">
        <v>0.54390099999999997</v>
      </c>
      <c r="E295" s="70">
        <v>0.30701200000000001</v>
      </c>
      <c r="F295" s="70">
        <v>0.26151999999999997</v>
      </c>
      <c r="G295" s="20">
        <v>0.98491099999999998</v>
      </c>
      <c r="H295" s="70">
        <v>0.97678100000000001</v>
      </c>
      <c r="I295" s="70">
        <v>0.99379899999999999</v>
      </c>
      <c r="J295" s="70">
        <v>0.99228400000000005</v>
      </c>
      <c r="K295" s="68">
        <v>0.16628472222222221</v>
      </c>
      <c r="L295" s="70"/>
      <c r="M295" s="70"/>
    </row>
    <row r="296" spans="1:13" x14ac:dyDescent="0.3">
      <c r="A296" s="80">
        <v>146.998659</v>
      </c>
      <c r="B296" s="10">
        <v>1E-4</v>
      </c>
      <c r="C296" s="70">
        <v>1.8148340000000001</v>
      </c>
      <c r="D296" s="70">
        <v>0.60473299999999997</v>
      </c>
      <c r="E296" s="70">
        <v>0.33248299999999997</v>
      </c>
      <c r="F296" s="70">
        <v>0.27288400000000002</v>
      </c>
      <c r="G296" s="20">
        <v>0.98493299999999995</v>
      </c>
      <c r="H296" s="70">
        <v>0.97723400000000005</v>
      </c>
      <c r="I296" s="70">
        <v>0.99322999999999995</v>
      </c>
      <c r="J296" s="70">
        <v>0.992035</v>
      </c>
      <c r="K296" s="68">
        <v>0.18133101851851852</v>
      </c>
      <c r="L296" s="70"/>
      <c r="M296" s="70"/>
    </row>
    <row r="297" spans="1:13" x14ac:dyDescent="0.3">
      <c r="A297" s="80">
        <v>147.498659</v>
      </c>
      <c r="B297" s="10">
        <v>1E-4</v>
      </c>
      <c r="C297" s="70">
        <v>1.7699879999999999</v>
      </c>
      <c r="D297" s="70">
        <v>0.58409699999999998</v>
      </c>
      <c r="E297" s="70">
        <v>0.320214</v>
      </c>
      <c r="F297" s="70">
        <v>0.28158</v>
      </c>
      <c r="G297" s="20">
        <v>0.98475699999999999</v>
      </c>
      <c r="H297" s="70">
        <v>0.97691399999999995</v>
      </c>
      <c r="I297" s="70">
        <v>0.99302599999999996</v>
      </c>
      <c r="J297" s="70">
        <v>0.99217500000000003</v>
      </c>
      <c r="K297" s="68">
        <v>0.19643518518518518</v>
      </c>
      <c r="L297" s="70"/>
      <c r="M297" s="70"/>
    </row>
    <row r="298" spans="1:13" x14ac:dyDescent="0.3">
      <c r="A298" s="80">
        <v>147.998659</v>
      </c>
      <c r="B298" s="10">
        <v>1E-4</v>
      </c>
      <c r="C298" s="70">
        <v>1.7528010000000001</v>
      </c>
      <c r="D298" s="70">
        <v>0.58096000000000003</v>
      </c>
      <c r="E298" s="70">
        <v>0.32109100000000002</v>
      </c>
      <c r="F298" s="70">
        <v>0.269789</v>
      </c>
      <c r="G298" s="20">
        <v>0.98495299999999997</v>
      </c>
      <c r="H298" s="70">
        <v>0.97707900000000003</v>
      </c>
      <c r="I298" s="70">
        <v>0.993367</v>
      </c>
      <c r="J298" s="70">
        <v>0.99228899999999998</v>
      </c>
      <c r="K298" s="68">
        <v>0.21146990740740743</v>
      </c>
      <c r="L298" s="70"/>
      <c r="M298" s="70"/>
    </row>
    <row r="299" spans="1:13" x14ac:dyDescent="0.3">
      <c r="A299" s="80">
        <v>148.498659</v>
      </c>
      <c r="B299" s="10">
        <v>1E-4</v>
      </c>
      <c r="C299" s="70">
        <v>1.7851619999999999</v>
      </c>
      <c r="D299" s="70">
        <v>0.59468699999999997</v>
      </c>
      <c r="E299" s="70">
        <v>0.32687100000000002</v>
      </c>
      <c r="F299" s="70">
        <v>0.26891599999999999</v>
      </c>
      <c r="G299" s="20">
        <v>0.98555800000000005</v>
      </c>
      <c r="H299" s="70">
        <v>0.97789199999999998</v>
      </c>
      <c r="I299" s="70">
        <v>0.99419199999999996</v>
      </c>
      <c r="J299" s="70">
        <v>0.992259</v>
      </c>
      <c r="K299" s="68">
        <v>0.22657407407407407</v>
      </c>
      <c r="L299" s="70">
        <v>0.97629999999999995</v>
      </c>
      <c r="M299" s="70">
        <f>G299-L299</f>
        <v>9.2580000000000995E-3</v>
      </c>
    </row>
    <row r="300" spans="1:13" x14ac:dyDescent="0.3">
      <c r="A300" s="80">
        <v>148.998659</v>
      </c>
      <c r="B300" s="10">
        <v>1E-4</v>
      </c>
      <c r="C300" s="70">
        <v>1.625124</v>
      </c>
      <c r="D300" s="70">
        <v>0.53489500000000001</v>
      </c>
      <c r="E300" s="70">
        <v>0.29923300000000003</v>
      </c>
      <c r="F300" s="70">
        <v>0.256102</v>
      </c>
      <c r="G300" s="20">
        <v>0.98486499999999999</v>
      </c>
      <c r="H300" s="70">
        <v>0.97677999999999998</v>
      </c>
      <c r="I300" s="70">
        <v>0.99395299999999998</v>
      </c>
      <c r="J300" s="70">
        <v>0.99194899999999997</v>
      </c>
      <c r="K300" s="68">
        <v>0.24162037037037035</v>
      </c>
      <c r="L300" s="70"/>
      <c r="M300" s="70"/>
    </row>
    <row r="301" spans="1:13" x14ac:dyDescent="0.3">
      <c r="A301" s="80">
        <v>149.498659</v>
      </c>
      <c r="B301" s="10">
        <v>1E-4</v>
      </c>
      <c r="C301" s="70">
        <v>1.7852520000000001</v>
      </c>
      <c r="D301" s="70">
        <v>0.58576300000000003</v>
      </c>
      <c r="E301" s="70">
        <v>0.33047799999999999</v>
      </c>
      <c r="F301" s="70">
        <v>0.28324899999999997</v>
      </c>
      <c r="G301" s="20">
        <v>0.98484000000000005</v>
      </c>
      <c r="H301" s="70">
        <v>0.97682800000000003</v>
      </c>
      <c r="I301" s="70">
        <v>0.99358500000000005</v>
      </c>
      <c r="J301" s="70">
        <v>0.99212199999999995</v>
      </c>
      <c r="K301" s="68">
        <v>0.25668981481481484</v>
      </c>
      <c r="L301" s="70"/>
      <c r="M301" s="70"/>
    </row>
    <row r="302" spans="1:13" x14ac:dyDescent="0.3">
      <c r="A302" s="80">
        <v>149.998659</v>
      </c>
      <c r="B302" s="10">
        <v>1E-4</v>
      </c>
      <c r="C302" s="70">
        <v>1.8144450000000001</v>
      </c>
      <c r="D302" s="70">
        <v>0.60191300000000003</v>
      </c>
      <c r="E302" s="70">
        <v>0.33067299999999999</v>
      </c>
      <c r="F302" s="70">
        <v>0.279947</v>
      </c>
      <c r="G302" s="20">
        <v>0.98455199999999998</v>
      </c>
      <c r="H302" s="70">
        <v>0.97649300000000006</v>
      </c>
      <c r="I302" s="70">
        <v>0.99334100000000003</v>
      </c>
      <c r="J302" s="70">
        <v>0.99188299999999996</v>
      </c>
      <c r="K302" s="68">
        <v>0.27174768518518516</v>
      </c>
      <c r="L302" s="70"/>
      <c r="M302" s="70"/>
    </row>
    <row r="303" spans="1:13" x14ac:dyDescent="0.3">
      <c r="A303" s="80">
        <v>150.498659</v>
      </c>
      <c r="B303" s="10">
        <v>1E-4</v>
      </c>
      <c r="C303" s="70">
        <v>1.7422150000000001</v>
      </c>
      <c r="D303" s="70">
        <v>0.57645900000000005</v>
      </c>
      <c r="E303" s="70">
        <v>0.32065199999999999</v>
      </c>
      <c r="F303" s="70">
        <v>0.26864500000000002</v>
      </c>
      <c r="G303" s="20">
        <v>0.98490500000000003</v>
      </c>
      <c r="H303" s="70">
        <v>0.97712100000000002</v>
      </c>
      <c r="I303" s="70">
        <v>0.99349600000000005</v>
      </c>
      <c r="J303" s="70">
        <v>0.99188500000000002</v>
      </c>
      <c r="K303" s="68">
        <v>0.28684027777777776</v>
      </c>
      <c r="L303" s="70"/>
      <c r="M303" s="70"/>
    </row>
    <row r="304" spans="1:13" x14ac:dyDescent="0.3">
      <c r="A304" s="80">
        <v>150.998659</v>
      </c>
      <c r="B304" s="10">
        <v>1E-4</v>
      </c>
      <c r="C304" s="70">
        <v>1.887848</v>
      </c>
      <c r="D304" s="70">
        <v>0.626475</v>
      </c>
      <c r="E304" s="70">
        <v>0.34719499999999998</v>
      </c>
      <c r="F304" s="70">
        <v>0.28770400000000002</v>
      </c>
      <c r="G304" s="20">
        <v>0.98387999999999998</v>
      </c>
      <c r="H304" s="70">
        <v>0.97532799999999997</v>
      </c>
      <c r="I304" s="70">
        <v>0.993425</v>
      </c>
      <c r="J304" s="70">
        <v>0.99143700000000001</v>
      </c>
      <c r="K304" s="68">
        <v>0.301875</v>
      </c>
      <c r="L304" s="70"/>
      <c r="M304" s="70"/>
    </row>
    <row r="305" spans="1:13" x14ac:dyDescent="0.3">
      <c r="A305" s="80">
        <v>151.498659</v>
      </c>
      <c r="B305" s="10">
        <v>1E-4</v>
      </c>
      <c r="C305" s="70">
        <v>1.6429130000000001</v>
      </c>
      <c r="D305" s="70">
        <v>0.54093100000000005</v>
      </c>
      <c r="E305" s="70">
        <v>0.30332599999999998</v>
      </c>
      <c r="F305" s="70">
        <v>0.25772400000000001</v>
      </c>
      <c r="G305" s="20">
        <v>0.98465800000000003</v>
      </c>
      <c r="H305" s="70">
        <v>0.976464</v>
      </c>
      <c r="I305" s="70">
        <v>0.99382999999999999</v>
      </c>
      <c r="J305" s="70">
        <v>0.99187499999999995</v>
      </c>
      <c r="K305" s="68">
        <v>0.31693287037037038</v>
      </c>
      <c r="L305" s="70"/>
      <c r="M305" s="70"/>
    </row>
    <row r="306" spans="1:13" x14ac:dyDescent="0.3">
      <c r="A306" s="80">
        <v>151.998659</v>
      </c>
      <c r="B306" s="10">
        <v>1E-4</v>
      </c>
      <c r="C306" s="70">
        <v>1.7461899999999999</v>
      </c>
      <c r="D306" s="70">
        <v>0.57515099999999997</v>
      </c>
      <c r="E306" s="70">
        <v>0.32068000000000002</v>
      </c>
      <c r="F306" s="70">
        <v>0.27520800000000001</v>
      </c>
      <c r="G306" s="20">
        <v>0.98484899999999997</v>
      </c>
      <c r="H306" s="70">
        <v>0.97682800000000003</v>
      </c>
      <c r="I306" s="70">
        <v>0.99391600000000002</v>
      </c>
      <c r="J306" s="70">
        <v>0.99182199999999998</v>
      </c>
      <c r="K306" s="68">
        <v>0.33195601851851853</v>
      </c>
      <c r="L306" s="70"/>
      <c r="M306" s="70"/>
    </row>
    <row r="307" spans="1:13" x14ac:dyDescent="0.3">
      <c r="A307" s="80">
        <v>152.498659</v>
      </c>
      <c r="B307" s="10">
        <v>1E-4</v>
      </c>
      <c r="C307" s="70">
        <v>1.8045180000000001</v>
      </c>
      <c r="D307" s="70">
        <v>0.59659300000000004</v>
      </c>
      <c r="E307" s="70">
        <v>0.33312000000000003</v>
      </c>
      <c r="F307" s="70">
        <v>0.27821099999999999</v>
      </c>
      <c r="G307" s="20">
        <v>0.98447499999999999</v>
      </c>
      <c r="H307" s="70">
        <v>0.97654200000000002</v>
      </c>
      <c r="I307" s="70">
        <v>0.99300600000000006</v>
      </c>
      <c r="J307" s="70">
        <v>0.99180999999999997</v>
      </c>
      <c r="K307" s="68">
        <v>0.34704861111111113</v>
      </c>
      <c r="L307" s="70"/>
      <c r="M307" s="70"/>
    </row>
    <row r="308" spans="1:13" x14ac:dyDescent="0.3">
      <c r="A308" s="80">
        <v>152.998659</v>
      </c>
      <c r="B308" s="10">
        <v>1E-4</v>
      </c>
      <c r="C308" s="70">
        <v>1.803221</v>
      </c>
      <c r="D308" s="70">
        <v>0.59949399999999997</v>
      </c>
      <c r="E308" s="70">
        <v>0.32928200000000002</v>
      </c>
      <c r="F308" s="70">
        <v>0.274951</v>
      </c>
      <c r="G308" s="20">
        <v>0.98451699999999998</v>
      </c>
      <c r="H308" s="70">
        <v>0.97671399999999997</v>
      </c>
      <c r="I308" s="70">
        <v>0.99281200000000003</v>
      </c>
      <c r="J308" s="70">
        <v>0.99182700000000001</v>
      </c>
      <c r="K308" s="68">
        <v>0.36210648148148145</v>
      </c>
      <c r="L308" s="70"/>
      <c r="M308" s="70"/>
    </row>
    <row r="309" spans="1:13" x14ac:dyDescent="0.3">
      <c r="A309" s="80">
        <v>153.498659</v>
      </c>
      <c r="B309" s="10">
        <v>1E-4</v>
      </c>
      <c r="C309" s="70">
        <v>1.653991</v>
      </c>
      <c r="D309" s="70">
        <v>0.54638399999999998</v>
      </c>
      <c r="E309" s="70">
        <v>0.30794700000000003</v>
      </c>
      <c r="F309" s="70">
        <v>0.25327699999999997</v>
      </c>
      <c r="G309" s="20">
        <v>0.98480599999999996</v>
      </c>
      <c r="H309" s="70">
        <v>0.97690600000000005</v>
      </c>
      <c r="I309" s="70">
        <v>0.99339500000000003</v>
      </c>
      <c r="J309" s="70">
        <v>0.99201499999999998</v>
      </c>
      <c r="K309" s="68">
        <v>0.37718750000000001</v>
      </c>
      <c r="L309" s="70"/>
      <c r="M309" s="70"/>
    </row>
    <row r="310" spans="1:13" x14ac:dyDescent="0.3">
      <c r="A310" s="80">
        <v>153.998659</v>
      </c>
      <c r="B310" s="10">
        <v>1E-4</v>
      </c>
      <c r="C310" s="70">
        <v>1.7322610000000001</v>
      </c>
      <c r="D310" s="70">
        <v>0.571797</v>
      </c>
      <c r="E310" s="70">
        <v>0.31794899999999998</v>
      </c>
      <c r="F310" s="70">
        <v>0.27071800000000001</v>
      </c>
      <c r="G310" s="20">
        <v>0.98482400000000003</v>
      </c>
      <c r="H310" s="70">
        <v>0.97689800000000004</v>
      </c>
      <c r="I310" s="70">
        <v>0.99380900000000005</v>
      </c>
      <c r="J310" s="70">
        <v>0.99168999999999996</v>
      </c>
      <c r="K310" s="68">
        <v>0.39224537037037038</v>
      </c>
      <c r="L310" s="70"/>
      <c r="M310" s="70"/>
    </row>
    <row r="311" spans="1:13" x14ac:dyDescent="0.3">
      <c r="A311" s="80">
        <v>154.498659</v>
      </c>
      <c r="B311" s="10">
        <v>1E-4</v>
      </c>
      <c r="C311" s="70">
        <v>1.727992</v>
      </c>
      <c r="D311" s="70">
        <v>0.57062000000000002</v>
      </c>
      <c r="E311" s="70">
        <v>0.31878600000000001</v>
      </c>
      <c r="F311" s="70">
        <v>0.26796599999999998</v>
      </c>
      <c r="G311" s="20">
        <v>0.98455400000000004</v>
      </c>
      <c r="H311" s="70">
        <v>0.97659899999999999</v>
      </c>
      <c r="I311" s="70">
        <v>0.99331100000000006</v>
      </c>
      <c r="J311" s="70">
        <v>0.99170800000000003</v>
      </c>
      <c r="K311" s="68">
        <v>8.5995370370370357E-3</v>
      </c>
      <c r="L311" s="70"/>
      <c r="M311" s="70"/>
    </row>
    <row r="312" spans="1:13" x14ac:dyDescent="0.3">
      <c r="A312" s="80">
        <v>154.998659</v>
      </c>
      <c r="B312" s="10">
        <v>1E-4</v>
      </c>
      <c r="C312" s="70">
        <v>1.6326590000000001</v>
      </c>
      <c r="D312" s="70">
        <v>0.53891</v>
      </c>
      <c r="E312" s="70">
        <v>0.30088599999999999</v>
      </c>
      <c r="F312" s="70">
        <v>0.25395400000000001</v>
      </c>
      <c r="G312" s="20">
        <v>0.98489099999999996</v>
      </c>
      <c r="H312" s="70">
        <v>0.97697000000000001</v>
      </c>
      <c r="I312" s="70">
        <v>0.99356999999999995</v>
      </c>
      <c r="J312" s="70">
        <v>0.99205299999999996</v>
      </c>
      <c r="K312" s="68">
        <v>1.6944444444444443E-2</v>
      </c>
      <c r="L312" s="70"/>
      <c r="M312" s="70"/>
    </row>
    <row r="313" spans="1:13" x14ac:dyDescent="0.3">
      <c r="A313" s="80">
        <v>155.498659</v>
      </c>
      <c r="B313" s="10">
        <v>1E-4</v>
      </c>
      <c r="C313" s="70">
        <v>1.8189740000000001</v>
      </c>
      <c r="D313" s="70">
        <v>0.60197900000000004</v>
      </c>
      <c r="E313" s="70">
        <v>0.33470299999999997</v>
      </c>
      <c r="F313" s="70">
        <v>0.28031400000000001</v>
      </c>
      <c r="G313" s="20">
        <v>0.98450199999999999</v>
      </c>
      <c r="H313" s="70">
        <v>0.97620200000000001</v>
      </c>
      <c r="I313" s="70">
        <v>0.99354399999999998</v>
      </c>
      <c r="J313" s="70">
        <v>0.992058</v>
      </c>
      <c r="K313" s="68">
        <v>2.5914351851851855E-2</v>
      </c>
      <c r="L313" s="70"/>
      <c r="M313" s="70"/>
    </row>
    <row r="314" spans="1:13" x14ac:dyDescent="0.3">
      <c r="A314" s="80">
        <v>155.998659</v>
      </c>
      <c r="B314" s="10">
        <v>1E-4</v>
      </c>
      <c r="C314" s="70">
        <v>1.8554649999999999</v>
      </c>
      <c r="D314" s="70">
        <v>0.61193699999999995</v>
      </c>
      <c r="E314" s="70">
        <v>0.34319499999999997</v>
      </c>
      <c r="F314" s="70">
        <v>0.28839500000000001</v>
      </c>
      <c r="G314" s="20">
        <v>0.98446999999999996</v>
      </c>
      <c r="H314" s="70">
        <v>0.97625700000000004</v>
      </c>
      <c r="I314" s="70">
        <v>0.99353000000000002</v>
      </c>
      <c r="J314" s="70">
        <v>0.99183500000000002</v>
      </c>
      <c r="K314" s="68">
        <v>3.4606481481481481E-2</v>
      </c>
      <c r="L314" s="70"/>
      <c r="M314" s="70"/>
    </row>
    <row r="315" spans="1:13" x14ac:dyDescent="0.3">
      <c r="A315" s="80">
        <v>156.498659</v>
      </c>
      <c r="B315" s="10">
        <v>1E-4</v>
      </c>
      <c r="C315" s="70">
        <v>1.7411559999999999</v>
      </c>
      <c r="D315" s="70">
        <v>0.57513000000000003</v>
      </c>
      <c r="E315" s="70">
        <v>0.31840099999999999</v>
      </c>
      <c r="F315" s="70">
        <v>0.27249600000000002</v>
      </c>
      <c r="G315" s="20">
        <v>0.98490599999999995</v>
      </c>
      <c r="H315" s="70">
        <v>0.977078</v>
      </c>
      <c r="I315" s="70">
        <v>0.99368699999999999</v>
      </c>
      <c r="J315" s="70">
        <v>0.99178100000000002</v>
      </c>
      <c r="K315" s="68">
        <v>4.311342592592593E-2</v>
      </c>
      <c r="L315" s="70"/>
      <c r="M315" s="70"/>
    </row>
    <row r="316" spans="1:13" x14ac:dyDescent="0.3">
      <c r="A316" s="80">
        <v>156.998659</v>
      </c>
      <c r="B316" s="10">
        <v>1E-4</v>
      </c>
      <c r="C316" s="70">
        <v>1.6717500000000001</v>
      </c>
      <c r="D316" s="70">
        <v>0.55245100000000003</v>
      </c>
      <c r="E316" s="70">
        <v>0.31061100000000003</v>
      </c>
      <c r="F316" s="70">
        <v>0.25623699999999999</v>
      </c>
      <c r="G316" s="20">
        <v>0.98557799999999995</v>
      </c>
      <c r="H316" s="70">
        <v>0.97805200000000003</v>
      </c>
      <c r="I316" s="70">
        <v>0.99407900000000005</v>
      </c>
      <c r="J316" s="70">
        <v>0.99212900000000004</v>
      </c>
      <c r="K316" s="68">
        <v>5.1423611111111107E-2</v>
      </c>
      <c r="L316" s="70">
        <v>0.97629999999999995</v>
      </c>
      <c r="M316" s="70">
        <f>G316-L316</f>
        <v>9.2780000000000085E-3</v>
      </c>
    </row>
    <row r="317" spans="1:13" x14ac:dyDescent="0.3">
      <c r="A317" s="80">
        <v>157.498659</v>
      </c>
      <c r="B317" s="10">
        <v>1E-4</v>
      </c>
      <c r="C317" s="70">
        <v>1.668247</v>
      </c>
      <c r="D317" s="70">
        <v>0.54827300000000001</v>
      </c>
      <c r="E317" s="70">
        <v>0.311191</v>
      </c>
      <c r="F317" s="70">
        <v>0.26051000000000002</v>
      </c>
      <c r="G317" s="20">
        <v>0.98476399999999997</v>
      </c>
      <c r="H317" s="70">
        <v>0.97682999999999998</v>
      </c>
      <c r="I317" s="70">
        <v>0.99332299999999996</v>
      </c>
      <c r="J317" s="70">
        <v>0.99207500000000004</v>
      </c>
      <c r="K317" s="68">
        <v>5.9872685185185182E-2</v>
      </c>
      <c r="L317" s="70"/>
      <c r="M317" s="70"/>
    </row>
    <row r="318" spans="1:13" x14ac:dyDescent="0.3">
      <c r="A318" s="80">
        <v>157.998659</v>
      </c>
      <c r="B318" s="10">
        <v>1E-4</v>
      </c>
      <c r="C318" s="70">
        <v>1.714807</v>
      </c>
      <c r="D318" s="70">
        <v>0.56819200000000003</v>
      </c>
      <c r="E318" s="70">
        <v>0.31781100000000001</v>
      </c>
      <c r="F318" s="70">
        <v>0.26061200000000001</v>
      </c>
      <c r="G318" s="20">
        <v>0.98497699999999999</v>
      </c>
      <c r="H318" s="70">
        <v>0.97684499999999996</v>
      </c>
      <c r="I318" s="70">
        <v>0.99423600000000001</v>
      </c>
      <c r="J318" s="70">
        <v>0.99198200000000003</v>
      </c>
      <c r="K318" s="68">
        <v>6.8194444444444446E-2</v>
      </c>
      <c r="L318" s="70"/>
      <c r="M318" s="70"/>
    </row>
    <row r="319" spans="1:13" x14ac:dyDescent="0.3">
      <c r="A319" s="80">
        <v>158.498659</v>
      </c>
      <c r="B319" s="10">
        <v>1E-4</v>
      </c>
      <c r="C319" s="70">
        <v>1.7312620000000001</v>
      </c>
      <c r="D319" s="70">
        <v>0.57361899999999999</v>
      </c>
      <c r="E319" s="70">
        <v>0.317359</v>
      </c>
      <c r="F319" s="70">
        <v>0.26666600000000001</v>
      </c>
      <c r="G319" s="20">
        <v>0.98450300000000002</v>
      </c>
      <c r="H319" s="70">
        <v>0.97626199999999996</v>
      </c>
      <c r="I319" s="70">
        <v>0.99351999999999996</v>
      </c>
      <c r="J319" s="70">
        <v>0.99196600000000001</v>
      </c>
      <c r="K319" s="68">
        <v>7.6539351851851858E-2</v>
      </c>
      <c r="L319" s="70"/>
      <c r="M319" s="70"/>
    </row>
    <row r="320" spans="1:13" x14ac:dyDescent="0.3">
      <c r="A320" s="80">
        <v>158.998659</v>
      </c>
      <c r="B320" s="10">
        <v>1E-4</v>
      </c>
      <c r="C320" s="70">
        <v>1.722405</v>
      </c>
      <c r="D320" s="70">
        <v>0.56754199999999999</v>
      </c>
      <c r="E320" s="70">
        <v>0.31767600000000001</v>
      </c>
      <c r="F320" s="70">
        <v>0.26964500000000002</v>
      </c>
      <c r="G320" s="20">
        <v>0.98521300000000001</v>
      </c>
      <c r="H320" s="70">
        <v>0.97720499999999999</v>
      </c>
      <c r="I320" s="70">
        <v>0.99482099999999996</v>
      </c>
      <c r="J320" s="70">
        <v>0.99161900000000003</v>
      </c>
      <c r="K320" s="68">
        <v>8.4849537037037029E-2</v>
      </c>
      <c r="L320" s="70"/>
      <c r="M320" s="70"/>
    </row>
    <row r="321" spans="1:13" x14ac:dyDescent="0.3">
      <c r="A321" s="80">
        <v>159.498659</v>
      </c>
      <c r="B321" s="10">
        <v>1E-4</v>
      </c>
      <c r="C321" s="70">
        <v>1.760383</v>
      </c>
      <c r="D321" s="70">
        <v>0.58201199999999997</v>
      </c>
      <c r="E321" s="70">
        <v>0.32480700000000001</v>
      </c>
      <c r="F321" s="70">
        <v>0.27155299999999999</v>
      </c>
      <c r="G321" s="20">
        <v>0.98516499999999996</v>
      </c>
      <c r="H321" s="70">
        <v>0.97718799999999995</v>
      </c>
      <c r="I321" s="70">
        <v>0.99409599999999998</v>
      </c>
      <c r="J321" s="70">
        <v>0.99218899999999999</v>
      </c>
      <c r="K321" s="68">
        <v>9.3171296296296294E-2</v>
      </c>
      <c r="L321" s="70"/>
      <c r="M321" s="70"/>
    </row>
    <row r="322" spans="1:13" x14ac:dyDescent="0.3">
      <c r="A322" s="80">
        <v>159.998659</v>
      </c>
      <c r="B322" s="10">
        <v>1E-4</v>
      </c>
      <c r="C322" s="70">
        <v>1.7177640000000001</v>
      </c>
      <c r="D322" s="70">
        <v>0.56743500000000002</v>
      </c>
      <c r="E322" s="70">
        <v>0.311255</v>
      </c>
      <c r="F322" s="70">
        <v>0.27163799999999999</v>
      </c>
      <c r="G322" s="20">
        <v>0.98508700000000005</v>
      </c>
      <c r="H322" s="70">
        <v>0.97662099999999996</v>
      </c>
      <c r="I322" s="70">
        <v>0.995008</v>
      </c>
      <c r="J322" s="70">
        <v>0.99209800000000004</v>
      </c>
      <c r="K322" s="68">
        <v>0.1014236111111111</v>
      </c>
      <c r="L322" s="70"/>
      <c r="M322" s="70"/>
    </row>
    <row r="323" spans="1:13" x14ac:dyDescent="0.3">
      <c r="A323" s="80">
        <v>160.498659</v>
      </c>
      <c r="B323" s="10">
        <v>1E-4</v>
      </c>
      <c r="C323" s="70">
        <v>1.7023820000000001</v>
      </c>
      <c r="D323" s="70">
        <v>0.55887299999999995</v>
      </c>
      <c r="E323" s="70">
        <v>0.31539</v>
      </c>
      <c r="F323" s="70">
        <v>0.26924700000000001</v>
      </c>
      <c r="G323" s="20">
        <v>0.98440499999999997</v>
      </c>
      <c r="H323" s="70">
        <v>0.97558900000000004</v>
      </c>
      <c r="I323" s="70">
        <v>0.99468699999999999</v>
      </c>
      <c r="J323" s="70">
        <v>0.99175800000000003</v>
      </c>
      <c r="K323" s="68">
        <v>0.10965277777777778</v>
      </c>
      <c r="L323" s="70"/>
      <c r="M323" s="70"/>
    </row>
    <row r="324" spans="1:13" x14ac:dyDescent="0.3">
      <c r="A324" s="80">
        <v>160.998659</v>
      </c>
      <c r="B324" s="10">
        <v>1E-4</v>
      </c>
      <c r="C324" s="70">
        <v>1.747317</v>
      </c>
      <c r="D324" s="70">
        <v>0.57840199999999997</v>
      </c>
      <c r="E324" s="70">
        <v>0.32192700000000002</v>
      </c>
      <c r="F324" s="70">
        <v>0.26858500000000002</v>
      </c>
      <c r="G324" s="20">
        <v>0.98407999999999995</v>
      </c>
      <c r="H324" s="70">
        <v>0.97527799999999998</v>
      </c>
      <c r="I324" s="70">
        <v>0.994008</v>
      </c>
      <c r="J324" s="70">
        <v>0.99175800000000003</v>
      </c>
      <c r="K324" s="68">
        <v>0.11782407407407407</v>
      </c>
      <c r="L324" s="70"/>
      <c r="M324" s="70"/>
    </row>
    <row r="325" spans="1:13" x14ac:dyDescent="0.3">
      <c r="A325" s="80">
        <v>161.498659</v>
      </c>
      <c r="B325" s="10">
        <v>1E-4</v>
      </c>
      <c r="C325" s="70">
        <v>1.79189</v>
      </c>
      <c r="D325" s="70">
        <v>0.59174599999999999</v>
      </c>
      <c r="E325" s="70">
        <v>0.33249499999999999</v>
      </c>
      <c r="F325" s="70">
        <v>0.27590399999999998</v>
      </c>
      <c r="G325" s="20">
        <v>0.984487</v>
      </c>
      <c r="H325" s="70">
        <v>0.97569499999999998</v>
      </c>
      <c r="I325" s="70">
        <v>0.99476399999999998</v>
      </c>
      <c r="J325" s="70">
        <v>0.99179200000000001</v>
      </c>
      <c r="K325" s="68">
        <v>0.12604166666666666</v>
      </c>
      <c r="L325" s="70"/>
      <c r="M325" s="70"/>
    </row>
    <row r="326" spans="1:13" x14ac:dyDescent="0.3">
      <c r="A326" s="80">
        <v>161.998659</v>
      </c>
      <c r="B326" s="10">
        <v>1E-4</v>
      </c>
      <c r="C326" s="70">
        <v>1.750054</v>
      </c>
      <c r="D326" s="70">
        <v>0.57937300000000003</v>
      </c>
      <c r="E326" s="70">
        <v>0.31974200000000003</v>
      </c>
      <c r="F326" s="70">
        <v>0.271565</v>
      </c>
      <c r="G326" s="20">
        <v>0.984707</v>
      </c>
      <c r="H326" s="70">
        <v>0.97640300000000002</v>
      </c>
      <c r="I326" s="70">
        <v>0.99405200000000005</v>
      </c>
      <c r="J326" s="70">
        <v>0.99197100000000005</v>
      </c>
      <c r="K326" s="68">
        <v>0.13414351851851852</v>
      </c>
      <c r="L326" s="70"/>
      <c r="M326" s="70"/>
    </row>
    <row r="327" spans="1:13" x14ac:dyDescent="0.3">
      <c r="A327" s="80">
        <v>162.498659</v>
      </c>
      <c r="B327" s="10">
        <v>1E-4</v>
      </c>
      <c r="C327" s="70">
        <v>1.7677700000000001</v>
      </c>
      <c r="D327" s="70">
        <v>0.58533900000000005</v>
      </c>
      <c r="E327" s="70">
        <v>0.32343100000000002</v>
      </c>
      <c r="F327" s="70">
        <v>0.27366200000000002</v>
      </c>
      <c r="G327" s="20">
        <v>0.98423499999999997</v>
      </c>
      <c r="H327" s="70">
        <v>0.97517100000000001</v>
      </c>
      <c r="I327" s="70">
        <v>0.99494000000000005</v>
      </c>
      <c r="J327" s="70">
        <v>0.99165999999999999</v>
      </c>
      <c r="K327" s="68">
        <v>0.14226851851851852</v>
      </c>
      <c r="L327" s="70"/>
      <c r="M327" s="70"/>
    </row>
    <row r="328" spans="1:13" x14ac:dyDescent="0.3">
      <c r="A328" s="80">
        <v>162.998659</v>
      </c>
      <c r="B328" s="10">
        <v>1E-4</v>
      </c>
      <c r="C328" s="70">
        <v>1.8819490000000001</v>
      </c>
      <c r="D328" s="70">
        <v>0.61974200000000002</v>
      </c>
      <c r="E328" s="70">
        <v>0.34772799999999998</v>
      </c>
      <c r="F328" s="70">
        <v>0.29473700000000003</v>
      </c>
      <c r="G328" s="20">
        <v>0.98413899999999999</v>
      </c>
      <c r="H328" s="70">
        <v>0.974966</v>
      </c>
      <c r="I328" s="70">
        <v>0.99456599999999995</v>
      </c>
      <c r="J328" s="70">
        <v>0.99205699999999997</v>
      </c>
      <c r="K328" s="68">
        <v>0.15047453703703703</v>
      </c>
      <c r="L328" s="70"/>
      <c r="M328" s="70"/>
    </row>
    <row r="329" spans="1:13" x14ac:dyDescent="0.3">
      <c r="A329" s="80">
        <v>163.498659</v>
      </c>
      <c r="B329" s="10">
        <v>1E-4</v>
      </c>
      <c r="C329" s="70">
        <v>1.840568</v>
      </c>
      <c r="D329" s="70">
        <v>0.61099700000000001</v>
      </c>
      <c r="E329" s="70">
        <v>0.33348699999999998</v>
      </c>
      <c r="F329" s="70">
        <v>0.28508699999999998</v>
      </c>
      <c r="G329" s="20">
        <v>0.98439900000000002</v>
      </c>
      <c r="H329" s="70">
        <v>0.97583699999999995</v>
      </c>
      <c r="I329" s="70">
        <v>0.99423700000000004</v>
      </c>
      <c r="J329" s="70">
        <v>0.99168500000000004</v>
      </c>
      <c r="K329" s="68">
        <v>0.15873842592592594</v>
      </c>
      <c r="L329" s="70"/>
      <c r="M329" s="70"/>
    </row>
    <row r="330" spans="1:13" x14ac:dyDescent="0.3">
      <c r="A330" s="80">
        <v>163.998659</v>
      </c>
      <c r="B330" s="10">
        <v>1E-4</v>
      </c>
      <c r="C330" s="70">
        <v>1.7773209999999999</v>
      </c>
      <c r="D330" s="70">
        <v>0.58303000000000005</v>
      </c>
      <c r="E330" s="70">
        <v>0.33291199999999999</v>
      </c>
      <c r="F330" s="70">
        <v>0.27834799999999998</v>
      </c>
      <c r="G330" s="20">
        <v>0.98358000000000001</v>
      </c>
      <c r="H330" s="70">
        <v>0.97426599999999997</v>
      </c>
      <c r="I330" s="70">
        <v>0.99377700000000002</v>
      </c>
      <c r="J330" s="70">
        <v>0.992012</v>
      </c>
      <c r="K330" s="68">
        <v>0.16706018518518517</v>
      </c>
      <c r="L330" s="70"/>
      <c r="M330" s="70"/>
    </row>
    <row r="331" spans="1:13" x14ac:dyDescent="0.3">
      <c r="A331" s="80">
        <v>164.498659</v>
      </c>
      <c r="B331" s="10">
        <v>1E-4</v>
      </c>
      <c r="C331" s="70">
        <v>1.808643</v>
      </c>
      <c r="D331" s="70">
        <v>0.59691899999999998</v>
      </c>
      <c r="E331" s="70">
        <v>0.335399</v>
      </c>
      <c r="F331" s="70">
        <v>0.27940599999999999</v>
      </c>
      <c r="G331" s="20">
        <v>0.984016</v>
      </c>
      <c r="H331" s="70">
        <v>0.975522</v>
      </c>
      <c r="I331" s="70">
        <v>0.99249600000000004</v>
      </c>
      <c r="J331" s="70">
        <v>0.99252200000000002</v>
      </c>
      <c r="K331" s="68">
        <v>0.17546296296296296</v>
      </c>
      <c r="L331" s="70"/>
      <c r="M331" s="70"/>
    </row>
    <row r="332" spans="1:13" x14ac:dyDescent="0.3">
      <c r="A332" s="80">
        <v>164.998659</v>
      </c>
      <c r="B332" s="10">
        <v>1E-4</v>
      </c>
      <c r="C332" s="70">
        <v>1.6969129999999999</v>
      </c>
      <c r="D332" s="70">
        <v>0.56343500000000002</v>
      </c>
      <c r="E332" s="70">
        <v>0.30842000000000003</v>
      </c>
      <c r="F332" s="70">
        <v>0.26162299999999999</v>
      </c>
      <c r="G332" s="20">
        <v>0.98439600000000005</v>
      </c>
      <c r="H332" s="70">
        <v>0.97594199999999998</v>
      </c>
      <c r="I332" s="70">
        <v>0.99385299999999999</v>
      </c>
      <c r="J332" s="70">
        <v>0.99184700000000003</v>
      </c>
      <c r="K332" s="68">
        <v>0.18357638888888891</v>
      </c>
      <c r="L332" s="70"/>
      <c r="M332" s="70"/>
    </row>
    <row r="333" spans="1:13" x14ac:dyDescent="0.3">
      <c r="A333" s="80">
        <v>165.498659</v>
      </c>
      <c r="B333" s="10">
        <v>1E-4</v>
      </c>
      <c r="C333" s="70">
        <v>1.759771</v>
      </c>
      <c r="D333" s="70">
        <v>0.57973300000000005</v>
      </c>
      <c r="E333" s="70">
        <v>0.326602</v>
      </c>
      <c r="F333" s="70">
        <v>0.273704</v>
      </c>
      <c r="G333" s="20">
        <v>0.98465499999999995</v>
      </c>
      <c r="H333" s="70">
        <v>0.97653299999999998</v>
      </c>
      <c r="I333" s="70">
        <v>0.993753</v>
      </c>
      <c r="J333" s="70">
        <v>0.99180400000000002</v>
      </c>
      <c r="K333" s="68">
        <v>0.19177083333333333</v>
      </c>
      <c r="L333" s="70"/>
      <c r="M333" s="70"/>
    </row>
    <row r="334" spans="1:13" x14ac:dyDescent="0.3">
      <c r="A334" s="80">
        <v>165.998659</v>
      </c>
      <c r="B334" s="10">
        <v>1E-4</v>
      </c>
      <c r="C334" s="70">
        <v>1.6185099999999999</v>
      </c>
      <c r="D334" s="70">
        <v>0.53703599999999996</v>
      </c>
      <c r="E334" s="70">
        <v>0.29849700000000001</v>
      </c>
      <c r="F334" s="70">
        <v>0.24593999999999999</v>
      </c>
      <c r="G334" s="20">
        <v>0.98468299999999997</v>
      </c>
      <c r="H334" s="70">
        <v>0.97613000000000005</v>
      </c>
      <c r="I334" s="70">
        <v>0.99477099999999996</v>
      </c>
      <c r="J334" s="70">
        <v>0.991703</v>
      </c>
      <c r="K334" s="68">
        <v>0.19984953703703703</v>
      </c>
      <c r="L334" s="70"/>
      <c r="M334" s="70"/>
    </row>
    <row r="335" spans="1:13" x14ac:dyDescent="0.3">
      <c r="A335" s="80">
        <v>166.498659</v>
      </c>
      <c r="B335" s="10">
        <v>1E-4</v>
      </c>
      <c r="C335" s="70">
        <v>1.741784</v>
      </c>
      <c r="D335" s="70">
        <v>0.57667800000000002</v>
      </c>
      <c r="E335" s="70">
        <v>0.32505899999999999</v>
      </c>
      <c r="F335" s="70">
        <v>0.26336900000000002</v>
      </c>
      <c r="G335" s="20">
        <v>0.984263</v>
      </c>
      <c r="H335" s="70">
        <v>0.97568999999999995</v>
      </c>
      <c r="I335" s="70">
        <v>0.99378699999999998</v>
      </c>
      <c r="J335" s="70">
        <v>0.99188200000000004</v>
      </c>
      <c r="K335" s="68">
        <v>0.20802083333333332</v>
      </c>
      <c r="L335" s="70"/>
      <c r="M335" s="70"/>
    </row>
    <row r="336" spans="1:13" x14ac:dyDescent="0.3">
      <c r="A336" s="80">
        <v>166.998659</v>
      </c>
      <c r="B336" s="10">
        <v>1E-4</v>
      </c>
      <c r="C336" s="70">
        <v>1.8312889999999999</v>
      </c>
      <c r="D336" s="70">
        <v>0.60554699999999995</v>
      </c>
      <c r="E336" s="70">
        <v>0.33589200000000002</v>
      </c>
      <c r="F336" s="70">
        <v>0.28430299999999997</v>
      </c>
      <c r="G336" s="20">
        <v>0.98450899999999997</v>
      </c>
      <c r="H336" s="70">
        <v>0.97575000000000001</v>
      </c>
      <c r="I336" s="70">
        <v>0.99441199999999996</v>
      </c>
      <c r="J336" s="70">
        <v>0.99212199999999995</v>
      </c>
      <c r="K336" s="68">
        <v>0.21616898148148148</v>
      </c>
      <c r="L336" s="70"/>
      <c r="M336" s="70"/>
    </row>
    <row r="337" spans="1:13" x14ac:dyDescent="0.3">
      <c r="A337" s="80">
        <v>167.498659</v>
      </c>
      <c r="B337" s="10">
        <v>1E-4</v>
      </c>
      <c r="C337" s="70">
        <v>1.7290239999999999</v>
      </c>
      <c r="D337" s="70">
        <v>0.57363799999999998</v>
      </c>
      <c r="E337" s="70">
        <v>0.31978600000000001</v>
      </c>
      <c r="F337" s="70">
        <v>0.261961</v>
      </c>
      <c r="G337" s="20">
        <v>0.98336100000000004</v>
      </c>
      <c r="H337" s="70">
        <v>0.97386200000000001</v>
      </c>
      <c r="I337" s="70">
        <v>0.99401700000000004</v>
      </c>
      <c r="J337" s="70">
        <v>0.991703</v>
      </c>
      <c r="K337" s="68">
        <v>0.22434027777777776</v>
      </c>
      <c r="L337" s="70"/>
      <c r="M337" s="70"/>
    </row>
    <row r="338" spans="1:13" x14ac:dyDescent="0.3">
      <c r="A338" s="80">
        <v>167.998659</v>
      </c>
      <c r="B338" s="10">
        <v>1E-4</v>
      </c>
      <c r="C338" s="70">
        <v>1.7830140000000001</v>
      </c>
      <c r="D338" s="70">
        <v>0.59026199999999995</v>
      </c>
      <c r="E338" s="70">
        <v>0.33088699999999999</v>
      </c>
      <c r="F338" s="70">
        <v>0.27160200000000001</v>
      </c>
      <c r="G338" s="20">
        <v>0.98368999999999995</v>
      </c>
      <c r="H338" s="70">
        <v>0.97529399999999999</v>
      </c>
      <c r="I338" s="70">
        <v>0.99222699999999997</v>
      </c>
      <c r="J338" s="70">
        <v>0.99194400000000005</v>
      </c>
      <c r="K338" s="68">
        <v>0.23250000000000001</v>
      </c>
      <c r="L338" s="70"/>
      <c r="M338" s="70"/>
    </row>
    <row r="339" spans="1:13" x14ac:dyDescent="0.3">
      <c r="A339" s="80">
        <v>168.498659</v>
      </c>
      <c r="B339" s="10">
        <v>1E-4</v>
      </c>
      <c r="C339" s="70">
        <v>1.7414080000000001</v>
      </c>
      <c r="D339" s="70">
        <v>0.57518199999999997</v>
      </c>
      <c r="E339" s="70">
        <v>0.32242700000000002</v>
      </c>
      <c r="F339" s="70">
        <v>0.26861699999999999</v>
      </c>
      <c r="G339" s="20">
        <v>0.98443999999999998</v>
      </c>
      <c r="H339" s="70">
        <v>0.976406</v>
      </c>
      <c r="I339" s="70">
        <v>0.99287099999999995</v>
      </c>
      <c r="J339" s="70">
        <v>0.99207900000000004</v>
      </c>
      <c r="K339" s="68">
        <v>0.24064814814814817</v>
      </c>
      <c r="L339" s="70"/>
      <c r="M339" s="70"/>
    </row>
    <row r="340" spans="1:13" x14ac:dyDescent="0.3">
      <c r="A340" s="80">
        <v>168.998659</v>
      </c>
      <c r="B340" s="10">
        <v>1E-4</v>
      </c>
      <c r="C340" s="70">
        <v>1.7313499999999999</v>
      </c>
      <c r="D340" s="70">
        <v>0.57452400000000003</v>
      </c>
      <c r="E340" s="70">
        <v>0.31689000000000001</v>
      </c>
      <c r="F340" s="70">
        <v>0.26541300000000001</v>
      </c>
      <c r="G340" s="20">
        <v>0.98431100000000005</v>
      </c>
      <c r="H340" s="70">
        <v>0.97548199999999996</v>
      </c>
      <c r="I340" s="70">
        <v>0.99414899999999995</v>
      </c>
      <c r="J340" s="70">
        <v>0.99213099999999999</v>
      </c>
      <c r="K340" s="68">
        <v>0.24877314814814813</v>
      </c>
      <c r="L340" s="70"/>
      <c r="M340" s="70"/>
    </row>
    <row r="341" spans="1:13" x14ac:dyDescent="0.3">
      <c r="A341" s="80">
        <v>169.498659</v>
      </c>
      <c r="B341" s="10">
        <v>1E-4</v>
      </c>
      <c r="C341" s="70">
        <v>1.5908009999999999</v>
      </c>
      <c r="D341" s="70">
        <v>0.52228399999999997</v>
      </c>
      <c r="E341" s="70">
        <v>0.29174</v>
      </c>
      <c r="F341" s="70">
        <v>0.25449300000000002</v>
      </c>
      <c r="G341" s="20">
        <v>0.98387800000000003</v>
      </c>
      <c r="H341" s="70">
        <v>0.97600900000000002</v>
      </c>
      <c r="I341" s="70">
        <v>0.99145899999999998</v>
      </c>
      <c r="J341" s="70">
        <v>0.992035</v>
      </c>
      <c r="K341" s="68">
        <v>0.25689814814814815</v>
      </c>
      <c r="L341" s="70"/>
      <c r="M341" s="70"/>
    </row>
    <row r="342" spans="1:13" x14ac:dyDescent="0.3">
      <c r="A342" s="80">
        <v>169.998659</v>
      </c>
      <c r="B342" s="10">
        <v>1E-4</v>
      </c>
      <c r="C342" s="70">
        <v>1.748621</v>
      </c>
      <c r="D342" s="70">
        <v>0.57583099999999998</v>
      </c>
      <c r="E342" s="70">
        <v>0.327067</v>
      </c>
      <c r="F342" s="70">
        <v>0.26989200000000002</v>
      </c>
      <c r="G342" s="20">
        <v>0.98434999999999995</v>
      </c>
      <c r="H342" s="70">
        <v>0.97602599999999995</v>
      </c>
      <c r="I342" s="70">
        <v>0.99328300000000003</v>
      </c>
      <c r="J342" s="70">
        <v>0.99206799999999995</v>
      </c>
      <c r="K342" s="68">
        <v>0.26505787037037037</v>
      </c>
      <c r="L342" s="70"/>
      <c r="M342" s="70"/>
    </row>
    <row r="343" spans="1:13" x14ac:dyDescent="0.3">
      <c r="A343" s="80">
        <v>170.498659</v>
      </c>
      <c r="B343" s="10">
        <v>1E-4</v>
      </c>
      <c r="C343" s="70">
        <v>1.7512259999999999</v>
      </c>
      <c r="D343" s="70">
        <v>0.58324100000000001</v>
      </c>
      <c r="E343" s="70">
        <v>0.31698100000000001</v>
      </c>
      <c r="F343" s="70">
        <v>0.26776299999999997</v>
      </c>
      <c r="G343" s="20">
        <v>0.984101</v>
      </c>
      <c r="H343" s="70">
        <v>0.97548000000000001</v>
      </c>
      <c r="I343" s="70">
        <v>0.99333199999999999</v>
      </c>
      <c r="J343" s="70">
        <v>0.99211099999999997</v>
      </c>
      <c r="K343" s="68">
        <v>0.27314814814814814</v>
      </c>
      <c r="L343" s="70"/>
      <c r="M343" s="70"/>
    </row>
    <row r="344" spans="1:13" x14ac:dyDescent="0.3">
      <c r="A344" s="80">
        <v>170.998659</v>
      </c>
      <c r="B344" s="10">
        <v>1E-4</v>
      </c>
      <c r="C344" s="70">
        <v>1.8119639999999999</v>
      </c>
      <c r="D344" s="70">
        <v>0.59883600000000003</v>
      </c>
      <c r="E344" s="70">
        <v>0.33315099999999997</v>
      </c>
      <c r="F344" s="70">
        <v>0.28114</v>
      </c>
      <c r="G344" s="20">
        <v>0.98431100000000005</v>
      </c>
      <c r="H344" s="70">
        <v>0.975989</v>
      </c>
      <c r="I344" s="70">
        <v>0.99328799999999995</v>
      </c>
      <c r="J344" s="70">
        <v>0.99197599999999997</v>
      </c>
      <c r="K344" s="68">
        <v>0.28133101851851855</v>
      </c>
      <c r="L344" s="70"/>
      <c r="M344" s="70"/>
    </row>
    <row r="345" spans="1:13" x14ac:dyDescent="0.3">
      <c r="A345" s="80">
        <v>171.498659</v>
      </c>
      <c r="B345" s="10">
        <v>1E-4</v>
      </c>
      <c r="C345" s="70">
        <v>1.7117560000000001</v>
      </c>
      <c r="D345" s="70">
        <v>0.56513199999999997</v>
      </c>
      <c r="E345" s="70">
        <v>0.31790499999999999</v>
      </c>
      <c r="F345" s="70">
        <v>0.26358700000000002</v>
      </c>
      <c r="G345" s="20">
        <v>0.98462099999999997</v>
      </c>
      <c r="H345" s="70">
        <v>0.97631599999999996</v>
      </c>
      <c r="I345" s="70">
        <v>0.99342799999999998</v>
      </c>
      <c r="J345" s="70">
        <v>0.99242600000000003</v>
      </c>
      <c r="K345" s="68">
        <v>0.28949074074074072</v>
      </c>
      <c r="L345" s="70"/>
      <c r="M345" s="70"/>
    </row>
    <row r="346" spans="1:13" x14ac:dyDescent="0.3">
      <c r="A346" s="80">
        <v>171.998659</v>
      </c>
      <c r="B346" s="10">
        <v>1E-4</v>
      </c>
      <c r="C346" s="70">
        <v>1.652736</v>
      </c>
      <c r="D346" s="70">
        <v>0.54950200000000005</v>
      </c>
      <c r="E346" s="70">
        <v>0.30349999999999999</v>
      </c>
      <c r="F346" s="70">
        <v>0.25023099999999998</v>
      </c>
      <c r="G346" s="20">
        <v>0.984101</v>
      </c>
      <c r="H346" s="70">
        <v>0.97540700000000002</v>
      </c>
      <c r="I346" s="70">
        <v>0.99339</v>
      </c>
      <c r="J346" s="70">
        <v>0.99219999999999997</v>
      </c>
      <c r="K346" s="68">
        <v>0.29756944444444444</v>
      </c>
      <c r="L346" s="70"/>
      <c r="M346" s="70"/>
    </row>
    <row r="347" spans="1:13" x14ac:dyDescent="0.3">
      <c r="A347" s="80">
        <v>172.498659</v>
      </c>
      <c r="B347" s="10">
        <v>1E-4</v>
      </c>
      <c r="C347" s="70">
        <v>1.7853969999999999</v>
      </c>
      <c r="D347" s="70">
        <v>0.59137399999999996</v>
      </c>
      <c r="E347" s="70">
        <v>0.33086100000000002</v>
      </c>
      <c r="F347" s="70">
        <v>0.271789</v>
      </c>
      <c r="G347" s="20">
        <v>0.98439600000000005</v>
      </c>
      <c r="H347" s="70">
        <v>0.97619699999999998</v>
      </c>
      <c r="I347" s="70">
        <v>0.99266699999999997</v>
      </c>
      <c r="J347" s="70">
        <v>0.99252200000000002</v>
      </c>
      <c r="K347" s="68">
        <v>0.30575231481481485</v>
      </c>
      <c r="L347" s="70"/>
      <c r="M347" s="70"/>
    </row>
    <row r="348" spans="1:13" x14ac:dyDescent="0.3">
      <c r="A348" s="80">
        <v>172.998659</v>
      </c>
      <c r="B348" s="10">
        <v>1E-4</v>
      </c>
      <c r="C348" s="70">
        <v>1.7623960000000001</v>
      </c>
      <c r="D348" s="70">
        <v>0.58188200000000001</v>
      </c>
      <c r="E348" s="70">
        <v>0.32858799999999999</v>
      </c>
      <c r="F348" s="70">
        <v>0.27004299999999998</v>
      </c>
      <c r="G348" s="20">
        <v>0.98466100000000001</v>
      </c>
      <c r="H348" s="70">
        <v>0.97628099999999995</v>
      </c>
      <c r="I348" s="70">
        <v>0.99374600000000002</v>
      </c>
      <c r="J348" s="70">
        <v>0.99233700000000002</v>
      </c>
      <c r="K348" s="68">
        <v>0.31387731481481479</v>
      </c>
      <c r="L348" s="70"/>
      <c r="M348" s="70"/>
    </row>
    <row r="349" spans="1:13" x14ac:dyDescent="0.3">
      <c r="A349" s="80">
        <v>173.498659</v>
      </c>
      <c r="B349" s="10">
        <v>1E-4</v>
      </c>
      <c r="C349" s="70">
        <v>1.590017</v>
      </c>
      <c r="D349" s="70">
        <v>0.52367399999999997</v>
      </c>
      <c r="E349" s="70">
        <v>0.29867100000000002</v>
      </c>
      <c r="F349" s="70">
        <v>0.24399799999999999</v>
      </c>
      <c r="G349" s="20">
        <v>0.98444200000000004</v>
      </c>
      <c r="H349" s="70">
        <v>0.97615700000000005</v>
      </c>
      <c r="I349" s="70">
        <v>0.99335200000000001</v>
      </c>
      <c r="J349" s="70">
        <v>0.99210399999999999</v>
      </c>
      <c r="K349" s="68">
        <v>0.32197916666666665</v>
      </c>
      <c r="L349" s="70"/>
      <c r="M349" s="70"/>
    </row>
    <row r="350" spans="1:13" x14ac:dyDescent="0.3">
      <c r="A350" s="80">
        <v>173.998659</v>
      </c>
      <c r="B350" s="10">
        <v>1E-4</v>
      </c>
      <c r="C350" s="70">
        <v>1.7816209999999999</v>
      </c>
      <c r="D350" s="70">
        <v>0.58754099999999998</v>
      </c>
      <c r="E350" s="70">
        <v>0.32904899999999998</v>
      </c>
      <c r="F350" s="70">
        <v>0.27749099999999999</v>
      </c>
      <c r="G350" s="20">
        <v>0.98415399999999997</v>
      </c>
      <c r="H350" s="70">
        <v>0.97520700000000005</v>
      </c>
      <c r="I350" s="70">
        <v>0.99425300000000005</v>
      </c>
      <c r="J350" s="70">
        <v>0.99194899999999997</v>
      </c>
      <c r="K350" s="68">
        <v>0.3301041666666667</v>
      </c>
      <c r="L350" s="70"/>
      <c r="M350" s="70"/>
    </row>
    <row r="351" spans="1:13" x14ac:dyDescent="0.3">
      <c r="A351" s="80">
        <v>174.498659</v>
      </c>
      <c r="B351" s="10">
        <v>1E-4</v>
      </c>
      <c r="C351" s="70">
        <v>1.7107289999999999</v>
      </c>
      <c r="D351" s="70">
        <v>0.56382900000000002</v>
      </c>
      <c r="E351" s="70">
        <v>0.31922499999999998</v>
      </c>
      <c r="F351" s="70">
        <v>0.26384600000000002</v>
      </c>
      <c r="G351" s="20">
        <v>0.98422900000000002</v>
      </c>
      <c r="H351" s="70">
        <v>0.97496899999999997</v>
      </c>
      <c r="I351" s="70">
        <v>0.99494700000000003</v>
      </c>
      <c r="J351" s="70">
        <v>0.99203200000000002</v>
      </c>
      <c r="K351" s="68">
        <v>0.33829861111111109</v>
      </c>
      <c r="L351" s="70"/>
      <c r="M351" s="70"/>
    </row>
    <row r="352" spans="1:13" x14ac:dyDescent="0.3">
      <c r="A352" s="80">
        <v>174.998659</v>
      </c>
      <c r="B352" s="10">
        <v>1E-4</v>
      </c>
      <c r="C352" s="70">
        <v>1.6923589999999999</v>
      </c>
      <c r="D352" s="70">
        <v>0.55735100000000004</v>
      </c>
      <c r="E352" s="70">
        <v>0.31329899999999999</v>
      </c>
      <c r="F352" s="70">
        <v>0.26435799999999998</v>
      </c>
      <c r="G352" s="20">
        <v>0.98405200000000004</v>
      </c>
      <c r="H352" s="70">
        <v>0.97493099999999999</v>
      </c>
      <c r="I352" s="70">
        <v>0.99416599999999999</v>
      </c>
      <c r="J352" s="70">
        <v>0.99217999999999995</v>
      </c>
      <c r="K352" s="68">
        <v>0.34640046296296295</v>
      </c>
      <c r="L352" s="70"/>
      <c r="M352" s="70"/>
    </row>
    <row r="353" spans="1:13" x14ac:dyDescent="0.3">
      <c r="A353" s="80">
        <v>175.498659</v>
      </c>
      <c r="B353" s="10">
        <v>1E-4</v>
      </c>
      <c r="C353" s="70">
        <v>1.6659710000000001</v>
      </c>
      <c r="D353" s="70">
        <v>0.55026799999999998</v>
      </c>
      <c r="E353" s="70">
        <v>0.30819999999999997</v>
      </c>
      <c r="F353" s="70">
        <v>0.25723499999999999</v>
      </c>
      <c r="G353" s="20">
        <v>0.984653</v>
      </c>
      <c r="H353" s="70">
        <v>0.97647300000000004</v>
      </c>
      <c r="I353" s="70">
        <v>0.99353400000000003</v>
      </c>
      <c r="J353" s="70">
        <v>0.99213099999999999</v>
      </c>
      <c r="K353" s="68">
        <v>0.354525462962963</v>
      </c>
      <c r="L353" s="70"/>
      <c r="M353" s="70"/>
    </row>
    <row r="354" spans="1:13" x14ac:dyDescent="0.3">
      <c r="A354" s="80">
        <v>175.998659</v>
      </c>
      <c r="B354" s="10">
        <v>1E-4</v>
      </c>
      <c r="C354" s="70">
        <v>1.6644600000000001</v>
      </c>
      <c r="D354" s="70">
        <v>0.55173000000000005</v>
      </c>
      <c r="E354" s="70">
        <v>0.30224299999999998</v>
      </c>
      <c r="F354" s="70">
        <v>0.25875700000000001</v>
      </c>
      <c r="G354" s="20">
        <v>0.98449299999999995</v>
      </c>
      <c r="H354" s="70">
        <v>0.97560999999999998</v>
      </c>
      <c r="I354" s="70">
        <v>0.99449399999999999</v>
      </c>
      <c r="J354" s="70">
        <v>0.99225799999999997</v>
      </c>
      <c r="K354" s="68">
        <v>0.3626388888888889</v>
      </c>
      <c r="L354" s="70"/>
      <c r="M354" s="70"/>
    </row>
    <row r="355" spans="1:13" x14ac:dyDescent="0.3">
      <c r="A355" s="80">
        <v>176.498659</v>
      </c>
      <c r="B355" s="10">
        <v>1E-4</v>
      </c>
      <c r="C355" s="70">
        <v>1.762696</v>
      </c>
      <c r="D355" s="70">
        <v>0.5806</v>
      </c>
      <c r="E355" s="70">
        <v>0.32571499999999998</v>
      </c>
      <c r="F355" s="70">
        <v>0.275781</v>
      </c>
      <c r="G355" s="20">
        <v>0.98399499999999995</v>
      </c>
      <c r="H355" s="70">
        <v>0.97515499999999999</v>
      </c>
      <c r="I355" s="70">
        <v>0.99341199999999996</v>
      </c>
      <c r="J355" s="70">
        <v>0.992259</v>
      </c>
      <c r="K355" s="68">
        <v>0.37081018518518521</v>
      </c>
      <c r="L355" s="70"/>
      <c r="M355" s="70"/>
    </row>
    <row r="356" spans="1:13" x14ac:dyDescent="0.3">
      <c r="A356" s="80">
        <v>176.998659</v>
      </c>
      <c r="B356" s="10">
        <v>1E-4</v>
      </c>
      <c r="C356" s="70">
        <v>1.7254149999999999</v>
      </c>
      <c r="D356" s="70">
        <v>0.56979000000000002</v>
      </c>
      <c r="E356" s="70">
        <v>0.31722099999999998</v>
      </c>
      <c r="F356" s="70">
        <v>0.26861499999999999</v>
      </c>
      <c r="G356" s="20">
        <v>0.98361100000000001</v>
      </c>
      <c r="H356" s="70">
        <v>0.97469600000000001</v>
      </c>
      <c r="I356" s="70">
        <v>0.99298299999999995</v>
      </c>
      <c r="J356" s="70">
        <v>0.99207000000000001</v>
      </c>
      <c r="K356" s="68">
        <v>0.37892361111111111</v>
      </c>
      <c r="L356" s="70"/>
      <c r="M356" s="70"/>
    </row>
    <row r="357" spans="1:13" x14ac:dyDescent="0.3">
      <c r="A357" s="80">
        <v>177.498659</v>
      </c>
      <c r="B357" s="10">
        <v>1E-4</v>
      </c>
      <c r="C357" s="70">
        <v>1.7261649999999999</v>
      </c>
      <c r="D357" s="70">
        <v>0.57000899999999999</v>
      </c>
      <c r="E357" s="70">
        <v>0.31815700000000002</v>
      </c>
      <c r="F357" s="70">
        <v>0.26799000000000001</v>
      </c>
      <c r="G357" s="20">
        <v>0.98463599999999996</v>
      </c>
      <c r="H357" s="70">
        <v>0.97601199999999999</v>
      </c>
      <c r="I357" s="70">
        <v>0.99409099999999995</v>
      </c>
      <c r="J357" s="70">
        <v>0.99243099999999995</v>
      </c>
      <c r="K357" s="68">
        <v>0.38708333333333328</v>
      </c>
      <c r="L357" s="70"/>
      <c r="M357" s="70"/>
    </row>
    <row r="358" spans="1:13" x14ac:dyDescent="0.3">
      <c r="A358" s="80">
        <v>177.998659</v>
      </c>
      <c r="B358" s="10">
        <v>1E-4</v>
      </c>
      <c r="C358" s="70">
        <v>1.704437</v>
      </c>
      <c r="D358" s="70">
        <v>0.56074400000000002</v>
      </c>
      <c r="E358" s="70">
        <v>0.31419000000000002</v>
      </c>
      <c r="F358" s="70">
        <v>0.26875900000000003</v>
      </c>
      <c r="G358" s="20">
        <v>0.98483100000000001</v>
      </c>
      <c r="H358" s="70">
        <v>0.97655000000000003</v>
      </c>
      <c r="I358" s="70">
        <v>0.99402699999999999</v>
      </c>
      <c r="J358" s="70">
        <v>0.99219800000000002</v>
      </c>
      <c r="K358" s="68">
        <v>0.39520833333333333</v>
      </c>
      <c r="L358" s="70"/>
      <c r="M358" s="70"/>
    </row>
    <row r="359" spans="1:13" x14ac:dyDescent="0.3">
      <c r="A359" s="80">
        <v>178.498659</v>
      </c>
      <c r="B359" s="10">
        <v>1.0000000000000001E-5</v>
      </c>
      <c r="C359" s="70">
        <v>1.6437660000000001</v>
      </c>
      <c r="D359" s="70">
        <v>0.54528799999999999</v>
      </c>
      <c r="E359" s="70">
        <v>0.29704399999999997</v>
      </c>
      <c r="F359" s="70">
        <v>0.25614700000000001</v>
      </c>
      <c r="G359" s="20">
        <v>0.983819</v>
      </c>
      <c r="H359" s="70">
        <v>0.97458</v>
      </c>
      <c r="I359" s="70">
        <v>0.99385599999999996</v>
      </c>
      <c r="J359" s="70">
        <v>0.99226099999999995</v>
      </c>
      <c r="K359" s="68">
        <v>1.511574074074074E-2</v>
      </c>
      <c r="L359" s="70"/>
      <c r="M359" s="70"/>
    </row>
    <row r="360" spans="1:13" x14ac:dyDescent="0.3">
      <c r="A360" s="80">
        <v>178.998659</v>
      </c>
      <c r="B360" s="10">
        <v>1.0000000000000001E-5</v>
      </c>
      <c r="C360" s="70">
        <v>1.6422159999999999</v>
      </c>
      <c r="D360" s="70">
        <v>0.54247699999999999</v>
      </c>
      <c r="E360" s="70">
        <v>0.30567899999999998</v>
      </c>
      <c r="F360" s="70">
        <v>0.25158199999999997</v>
      </c>
      <c r="G360" s="20">
        <v>0.98477599999999998</v>
      </c>
      <c r="H360" s="70">
        <v>0.97647099999999998</v>
      </c>
      <c r="I360" s="70">
        <v>0.99393100000000001</v>
      </c>
      <c r="J360" s="70">
        <v>0.99222999999999995</v>
      </c>
      <c r="K360" s="68">
        <v>2.990740740740741E-2</v>
      </c>
      <c r="L360" s="70"/>
      <c r="M360" s="70"/>
    </row>
    <row r="361" spans="1:13" x14ac:dyDescent="0.3">
      <c r="A361" s="80">
        <v>179.498659</v>
      </c>
      <c r="B361" s="10">
        <v>1.0000000000000001E-5</v>
      </c>
      <c r="C361" s="70">
        <v>1.6667799999999999</v>
      </c>
      <c r="D361" s="70">
        <v>0.55487699999999995</v>
      </c>
      <c r="E361" s="70">
        <v>0.307508</v>
      </c>
      <c r="F361" s="70">
        <v>0.24951799999999999</v>
      </c>
      <c r="G361" s="20">
        <v>0.98488699999999996</v>
      </c>
      <c r="H361" s="70">
        <v>0.97685200000000005</v>
      </c>
      <c r="I361" s="70">
        <v>0.99373100000000003</v>
      </c>
      <c r="J361" s="70">
        <v>0.99211300000000002</v>
      </c>
      <c r="K361" s="68">
        <v>4.4722222222222219E-2</v>
      </c>
      <c r="L361" s="70"/>
      <c r="M361" s="70"/>
    </row>
    <row r="362" spans="1:13" x14ac:dyDescent="0.3">
      <c r="A362" s="80">
        <v>179.998659</v>
      </c>
      <c r="B362" s="10">
        <v>1.0000000000000001E-5</v>
      </c>
      <c r="C362" s="70">
        <v>1.613138</v>
      </c>
      <c r="D362" s="70">
        <v>0.53386999999999996</v>
      </c>
      <c r="E362" s="70">
        <v>0.29693399999999998</v>
      </c>
      <c r="F362" s="70">
        <v>0.24846499999999999</v>
      </c>
      <c r="G362" s="20">
        <v>0.98467899999999997</v>
      </c>
      <c r="H362" s="70">
        <v>0.97613499999999997</v>
      </c>
      <c r="I362" s="70">
        <v>0.994112</v>
      </c>
      <c r="J362" s="70">
        <v>0.99233499999999997</v>
      </c>
      <c r="K362" s="68">
        <v>5.9571759259259262E-2</v>
      </c>
      <c r="L362" s="70"/>
      <c r="M362" s="70"/>
    </row>
    <row r="363" spans="1:13" x14ac:dyDescent="0.3">
      <c r="A363" s="80">
        <v>180.498659</v>
      </c>
      <c r="B363" s="10">
        <v>1.0000000000000001E-5</v>
      </c>
      <c r="C363" s="70">
        <v>1.7148909999999999</v>
      </c>
      <c r="D363" s="70">
        <v>0.56636699999999995</v>
      </c>
      <c r="E363" s="70">
        <v>0.31488300000000002</v>
      </c>
      <c r="F363" s="70">
        <v>0.26727400000000001</v>
      </c>
      <c r="G363" s="20">
        <v>0.98482199999999998</v>
      </c>
      <c r="H363" s="70">
        <v>0.97658</v>
      </c>
      <c r="I363" s="70">
        <v>0.99406799999999995</v>
      </c>
      <c r="J363" s="70">
        <v>0.99206099999999997</v>
      </c>
      <c r="K363" s="68">
        <v>7.4421296296296291E-2</v>
      </c>
      <c r="L363" s="70"/>
      <c r="M363" s="70"/>
    </row>
    <row r="364" spans="1:13" x14ac:dyDescent="0.3">
      <c r="A364" s="80">
        <v>180.998659</v>
      </c>
      <c r="B364" s="10">
        <v>1.0000000000000001E-5</v>
      </c>
      <c r="C364" s="70">
        <v>1.8729279999999999</v>
      </c>
      <c r="D364" s="70">
        <v>0.61968100000000004</v>
      </c>
      <c r="E364" s="70">
        <v>0.34346399999999999</v>
      </c>
      <c r="F364" s="70">
        <v>0.29010200000000003</v>
      </c>
      <c r="G364" s="20">
        <v>0.98366699999999996</v>
      </c>
      <c r="H364" s="70">
        <v>0.97455400000000003</v>
      </c>
      <c r="I364" s="70">
        <v>0.99372000000000005</v>
      </c>
      <c r="J364" s="70">
        <v>0.991842</v>
      </c>
      <c r="K364" s="68">
        <v>8.9224537037037033E-2</v>
      </c>
      <c r="L364" s="70"/>
      <c r="M364" s="70"/>
    </row>
    <row r="365" spans="1:13" x14ac:dyDescent="0.3">
      <c r="A365" s="80">
        <v>181.498659</v>
      </c>
      <c r="B365" s="10">
        <v>1.0000000000000001E-5</v>
      </c>
      <c r="C365" s="70">
        <v>1.7157</v>
      </c>
      <c r="D365" s="70">
        <v>0.56418900000000005</v>
      </c>
      <c r="E365" s="70">
        <v>0.31737300000000002</v>
      </c>
      <c r="F365" s="70">
        <v>0.26994899999999999</v>
      </c>
      <c r="G365" s="20">
        <v>0.98472000000000004</v>
      </c>
      <c r="H365" s="70">
        <v>0.97629299999999997</v>
      </c>
      <c r="I365" s="70">
        <v>0.99411499999999997</v>
      </c>
      <c r="J365" s="70">
        <v>0.99217999999999995</v>
      </c>
      <c r="K365" s="68">
        <v>0.1040625</v>
      </c>
      <c r="L365" s="70"/>
      <c r="M365" s="70"/>
    </row>
    <row r="366" spans="1:13" x14ac:dyDescent="0.3">
      <c r="A366" s="80">
        <v>181.998659</v>
      </c>
      <c r="B366" s="10">
        <v>1.0000000000000001E-5</v>
      </c>
      <c r="C366" s="70">
        <v>1.6195170000000001</v>
      </c>
      <c r="D366" s="70">
        <v>0.53438699999999995</v>
      </c>
      <c r="E366" s="70">
        <v>0.30010799999999999</v>
      </c>
      <c r="F366" s="70">
        <v>0.250635</v>
      </c>
      <c r="G366" s="20">
        <v>0.98418399999999995</v>
      </c>
      <c r="H366" s="70">
        <v>0.97526400000000002</v>
      </c>
      <c r="I366" s="70">
        <v>0.99395900000000004</v>
      </c>
      <c r="J366" s="70">
        <v>0.99224800000000002</v>
      </c>
      <c r="K366" s="68">
        <v>0.11885416666666666</v>
      </c>
      <c r="L366" s="70"/>
      <c r="M366" s="70"/>
    </row>
    <row r="367" spans="1:13" x14ac:dyDescent="0.3">
      <c r="A367" s="80">
        <v>182.498659</v>
      </c>
      <c r="B367" s="10">
        <v>1.0000000000000001E-5</v>
      </c>
      <c r="C367" s="70">
        <v>1.743045</v>
      </c>
      <c r="D367" s="70">
        <v>0.57088700000000003</v>
      </c>
      <c r="E367" s="70">
        <v>0.32121</v>
      </c>
      <c r="F367" s="70">
        <v>0.28005999999999998</v>
      </c>
      <c r="G367" s="81">
        <v>0.98519500000000004</v>
      </c>
      <c r="H367" s="70">
        <v>0.97709599999999996</v>
      </c>
      <c r="I367" s="70">
        <v>0.99419400000000002</v>
      </c>
      <c r="J367" s="70">
        <v>0.99239299999999997</v>
      </c>
      <c r="K367" s="68">
        <v>0.13369212962962965</v>
      </c>
      <c r="L367" s="70">
        <v>0.97640000000000005</v>
      </c>
      <c r="M367" s="70">
        <f>G367-L367</f>
        <v>8.7949999999999973E-3</v>
      </c>
    </row>
    <row r="368" spans="1:13" x14ac:dyDescent="0.3">
      <c r="A368" s="80">
        <v>182.998659</v>
      </c>
      <c r="B368" s="10">
        <v>1.0000000000000001E-5</v>
      </c>
      <c r="C368" s="70">
        <v>1.68546</v>
      </c>
      <c r="D368" s="70">
        <v>0.55393800000000004</v>
      </c>
      <c r="E368" s="70">
        <v>0.31259599999999998</v>
      </c>
      <c r="F368" s="70">
        <v>0.264988</v>
      </c>
      <c r="G368" s="20">
        <v>0.98481200000000002</v>
      </c>
      <c r="H368" s="70">
        <v>0.97632699999999994</v>
      </c>
      <c r="I368" s="70">
        <v>0.994363</v>
      </c>
      <c r="J368" s="70">
        <v>0.99222999999999995</v>
      </c>
      <c r="K368" s="68">
        <v>0.14851851851851852</v>
      </c>
      <c r="L368" s="70"/>
      <c r="M368" s="70"/>
    </row>
    <row r="369" spans="1:13" x14ac:dyDescent="0.3">
      <c r="A369" s="80">
        <v>183.498659</v>
      </c>
      <c r="B369" s="10">
        <v>1.0000000000000001E-5</v>
      </c>
      <c r="C369" s="70">
        <v>1.6689020000000001</v>
      </c>
      <c r="D369" s="70">
        <v>0.54925900000000005</v>
      </c>
      <c r="E369" s="70">
        <v>0.31169400000000003</v>
      </c>
      <c r="F369" s="70">
        <v>0.258691</v>
      </c>
      <c r="G369" s="20">
        <v>0.98386499999999999</v>
      </c>
      <c r="H369" s="70">
        <v>0.97490600000000005</v>
      </c>
      <c r="I369" s="70">
        <v>0.99344500000000002</v>
      </c>
      <c r="J369" s="70">
        <v>0.99220200000000003</v>
      </c>
      <c r="K369" s="68">
        <v>0.1633449074074074</v>
      </c>
      <c r="L369" s="70"/>
      <c r="M369" s="70"/>
    </row>
    <row r="370" spans="1:13" x14ac:dyDescent="0.3">
      <c r="A370" s="80">
        <v>183.998659</v>
      </c>
      <c r="B370" s="10">
        <v>1.0000000000000001E-5</v>
      </c>
      <c r="C370" s="70">
        <v>1.7782929999999999</v>
      </c>
      <c r="D370" s="70">
        <v>0.58572100000000005</v>
      </c>
      <c r="E370" s="70">
        <v>0.33074100000000001</v>
      </c>
      <c r="F370" s="70">
        <v>0.276111</v>
      </c>
      <c r="G370" s="20">
        <v>0.98444699999999996</v>
      </c>
      <c r="H370" s="70">
        <v>0.97610200000000003</v>
      </c>
      <c r="I370" s="70">
        <v>0.993448</v>
      </c>
      <c r="J370" s="70">
        <v>0.99213600000000002</v>
      </c>
      <c r="K370" s="68">
        <v>0.17811342592592594</v>
      </c>
      <c r="L370" s="70"/>
      <c r="M370" s="70"/>
    </row>
    <row r="371" spans="1:13" x14ac:dyDescent="0.3">
      <c r="A371" s="80">
        <v>184.498659</v>
      </c>
      <c r="B371" s="10">
        <v>1.0000000000000001E-5</v>
      </c>
      <c r="C371" s="70">
        <v>1.735714</v>
      </c>
      <c r="D371" s="70">
        <v>0.57341299999999995</v>
      </c>
      <c r="E371" s="70">
        <v>0.31931100000000001</v>
      </c>
      <c r="F371" s="70">
        <v>0.26957700000000001</v>
      </c>
      <c r="G371" s="81">
        <v>0.985259</v>
      </c>
      <c r="H371" s="70">
        <v>0.97717799999999999</v>
      </c>
      <c r="I371" s="70">
        <v>0.99449100000000001</v>
      </c>
      <c r="J371" s="70">
        <v>0.99218899999999999</v>
      </c>
      <c r="K371" s="68">
        <v>0.19291666666666665</v>
      </c>
      <c r="L371" s="70">
        <v>0.97629999999999995</v>
      </c>
      <c r="M371" s="70">
        <f>G371-L371</f>
        <v>8.9590000000000503E-3</v>
      </c>
    </row>
    <row r="372" spans="1:13" x14ac:dyDescent="0.3">
      <c r="A372" s="80">
        <v>184.998659</v>
      </c>
      <c r="B372" s="10">
        <v>1.0000000000000001E-5</v>
      </c>
      <c r="C372" s="70">
        <v>1.726286</v>
      </c>
      <c r="D372" s="70">
        <v>0.56922700000000004</v>
      </c>
      <c r="E372" s="70">
        <v>0.31859700000000002</v>
      </c>
      <c r="F372" s="70">
        <v>0.26923599999999998</v>
      </c>
      <c r="G372" s="20">
        <v>0.98448500000000005</v>
      </c>
      <c r="H372" s="70">
        <v>0.97578100000000001</v>
      </c>
      <c r="I372" s="70">
        <v>0.99415500000000001</v>
      </c>
      <c r="J372" s="70">
        <v>0.99222299999999997</v>
      </c>
      <c r="K372" s="68">
        <v>0.20771990740740742</v>
      </c>
      <c r="L372" s="70"/>
      <c r="M372" s="70"/>
    </row>
    <row r="373" spans="1:13" x14ac:dyDescent="0.3">
      <c r="A373" s="80">
        <v>185.498659</v>
      </c>
      <c r="B373" s="10">
        <v>1.0000000000000001E-5</v>
      </c>
      <c r="C373" s="70">
        <v>1.622371</v>
      </c>
      <c r="D373" s="70">
        <v>0.53289299999999995</v>
      </c>
      <c r="E373" s="70">
        <v>0.29969499999999999</v>
      </c>
      <c r="F373" s="70">
        <v>0.25689000000000001</v>
      </c>
      <c r="G373" s="20">
        <v>0.98503399999999997</v>
      </c>
      <c r="H373" s="70">
        <v>0.97681099999999998</v>
      </c>
      <c r="I373" s="70">
        <v>0.99431099999999994</v>
      </c>
      <c r="J373" s="70">
        <v>0.992205</v>
      </c>
      <c r="K373" s="68">
        <v>0.2225462962962963</v>
      </c>
      <c r="L373" s="70"/>
      <c r="M373" s="70"/>
    </row>
    <row r="374" spans="1:13" x14ac:dyDescent="0.3">
      <c r="A374" s="80">
        <v>185.998659</v>
      </c>
      <c r="B374" s="10">
        <v>1.0000000000000001E-5</v>
      </c>
      <c r="C374" s="70">
        <v>1.7594749999999999</v>
      </c>
      <c r="D374" s="70">
        <v>0.57995799999999997</v>
      </c>
      <c r="E374" s="70">
        <v>0.32466499999999998</v>
      </c>
      <c r="F374" s="70">
        <v>0.27489400000000003</v>
      </c>
      <c r="G374" s="20">
        <v>0.98434999999999995</v>
      </c>
      <c r="H374" s="70">
        <v>0.97563999999999995</v>
      </c>
      <c r="I374" s="70">
        <v>0.99382300000000001</v>
      </c>
      <c r="J374" s="70">
        <v>0.99229900000000004</v>
      </c>
      <c r="K374" s="68">
        <v>0.23730324074074075</v>
      </c>
      <c r="L374" s="70"/>
      <c r="M374" s="70"/>
    </row>
    <row r="375" spans="1:13" x14ac:dyDescent="0.3">
      <c r="A375" s="80">
        <v>186.498659</v>
      </c>
      <c r="B375" s="10">
        <v>1.0000000000000001E-5</v>
      </c>
      <c r="C375" s="70">
        <v>1.7654860000000001</v>
      </c>
      <c r="D375" s="70">
        <v>0.583117</v>
      </c>
      <c r="E375" s="70">
        <v>0.32304300000000002</v>
      </c>
      <c r="F375" s="70">
        <v>0.27620899999999998</v>
      </c>
      <c r="G375" s="20">
        <v>0.98425200000000002</v>
      </c>
      <c r="H375" s="70">
        <v>0.97549200000000003</v>
      </c>
      <c r="I375" s="70">
        <v>0.99386600000000003</v>
      </c>
      <c r="J375" s="70">
        <v>0.99215699999999996</v>
      </c>
      <c r="K375" s="68">
        <v>0.25212962962962965</v>
      </c>
      <c r="L375" s="70"/>
      <c r="M375" s="70"/>
    </row>
    <row r="376" spans="1:13" x14ac:dyDescent="0.3">
      <c r="A376" s="80">
        <v>186.998659</v>
      </c>
      <c r="B376" s="10">
        <v>1.0000000000000001E-5</v>
      </c>
      <c r="C376" s="70">
        <v>1.6764969999999999</v>
      </c>
      <c r="D376" s="70">
        <v>0.55577100000000002</v>
      </c>
      <c r="E376" s="70">
        <v>0.30802600000000002</v>
      </c>
      <c r="F376" s="70">
        <v>0.25692900000000002</v>
      </c>
      <c r="G376" s="20">
        <v>0.98421499999999995</v>
      </c>
      <c r="H376" s="70">
        <v>0.97572899999999996</v>
      </c>
      <c r="I376" s="70">
        <v>0.99354200000000004</v>
      </c>
      <c r="J376" s="70">
        <v>0.99186099999999999</v>
      </c>
      <c r="K376" s="68">
        <v>0.26693287037037033</v>
      </c>
      <c r="L376" s="70"/>
      <c r="M376" s="70"/>
    </row>
    <row r="377" spans="1:13" x14ac:dyDescent="0.3">
      <c r="A377" s="80">
        <v>187.498659</v>
      </c>
      <c r="B377" s="10">
        <v>1.0000000000000001E-5</v>
      </c>
      <c r="C377" s="70">
        <v>1.74434</v>
      </c>
      <c r="D377" s="70">
        <v>0.57867500000000005</v>
      </c>
      <c r="E377" s="70">
        <v>0.32010300000000003</v>
      </c>
      <c r="F377" s="70">
        <v>0.26688699999999999</v>
      </c>
      <c r="G377" s="20">
        <v>0.98445800000000006</v>
      </c>
      <c r="H377" s="70">
        <v>0.97570000000000001</v>
      </c>
      <c r="I377" s="70">
        <v>0.994112</v>
      </c>
      <c r="J377" s="70">
        <v>0.99232100000000001</v>
      </c>
      <c r="K377" s="68">
        <v>0.28177083333333336</v>
      </c>
      <c r="L377" s="70"/>
      <c r="M377" s="70"/>
    </row>
    <row r="378" spans="1:13" x14ac:dyDescent="0.3">
      <c r="A378" s="80">
        <v>187.998659</v>
      </c>
      <c r="B378" s="10">
        <v>1.0000000000000001E-5</v>
      </c>
      <c r="C378" s="70">
        <v>1.720324</v>
      </c>
      <c r="D378" s="70">
        <v>0.56513100000000005</v>
      </c>
      <c r="E378" s="70">
        <v>0.31821300000000002</v>
      </c>
      <c r="F378" s="70">
        <v>0.27184799999999998</v>
      </c>
      <c r="G378" s="20">
        <v>0.98506400000000005</v>
      </c>
      <c r="H378" s="70">
        <v>0.97685599999999995</v>
      </c>
      <c r="I378" s="70">
        <v>0.99427200000000004</v>
      </c>
      <c r="J378" s="70">
        <v>0.99227100000000001</v>
      </c>
      <c r="K378" s="68">
        <v>0.29655092592592591</v>
      </c>
      <c r="L378" s="70"/>
      <c r="M378" s="70"/>
    </row>
    <row r="379" spans="1:13" x14ac:dyDescent="0.3">
      <c r="A379" s="80">
        <v>188.498659</v>
      </c>
      <c r="B379" s="10">
        <v>1.0000000000000001E-5</v>
      </c>
      <c r="C379" s="70">
        <v>1.6229880000000001</v>
      </c>
      <c r="D379" s="70">
        <v>0.53560700000000006</v>
      </c>
      <c r="E379" s="70">
        <v>0.29798400000000003</v>
      </c>
      <c r="F379" s="70">
        <v>0.25378899999999999</v>
      </c>
      <c r="G379" s="20">
        <v>0.98393699999999995</v>
      </c>
      <c r="H379" s="70">
        <v>0.97523599999999999</v>
      </c>
      <c r="I379" s="70">
        <v>0.99329599999999996</v>
      </c>
      <c r="J379" s="70">
        <v>0.99197900000000006</v>
      </c>
      <c r="K379" s="68">
        <v>0.31136574074074075</v>
      </c>
      <c r="L379" s="70"/>
      <c r="M379" s="70"/>
    </row>
    <row r="380" spans="1:13" x14ac:dyDescent="0.3">
      <c r="A380" s="80">
        <v>188.998659</v>
      </c>
      <c r="B380" s="10">
        <v>1.0000000000000001E-5</v>
      </c>
      <c r="C380" s="70">
        <v>1.6580900000000001</v>
      </c>
      <c r="D380" s="70">
        <v>0.54058300000000004</v>
      </c>
      <c r="E380" s="70">
        <v>0.30759500000000001</v>
      </c>
      <c r="F380" s="70">
        <v>0.26932899999999999</v>
      </c>
      <c r="G380" s="20">
        <v>0.98483200000000004</v>
      </c>
      <c r="H380" s="70">
        <v>0.97645999999999999</v>
      </c>
      <c r="I380" s="70">
        <v>0.99415500000000001</v>
      </c>
      <c r="J380" s="70">
        <v>0.99225300000000005</v>
      </c>
      <c r="K380" s="68">
        <v>0.3261458333333333</v>
      </c>
      <c r="L380" s="70"/>
      <c r="M380" s="70"/>
    </row>
    <row r="381" spans="1:13" x14ac:dyDescent="0.3">
      <c r="A381" s="80">
        <v>189.498659</v>
      </c>
      <c r="B381" s="10">
        <v>1.0000000000000001E-5</v>
      </c>
      <c r="C381" s="70">
        <v>1.605793</v>
      </c>
      <c r="D381" s="70">
        <v>0.52986999999999995</v>
      </c>
      <c r="E381" s="70">
        <v>0.30029499999999998</v>
      </c>
      <c r="F381" s="70">
        <v>0.245757</v>
      </c>
      <c r="G381" s="20">
        <v>0.98435600000000001</v>
      </c>
      <c r="H381" s="70">
        <v>0.97578399999999998</v>
      </c>
      <c r="I381" s="70">
        <v>0.99422299999999997</v>
      </c>
      <c r="J381" s="70">
        <v>0.99163400000000002</v>
      </c>
      <c r="K381" s="68">
        <v>0.34098379629629627</v>
      </c>
      <c r="L381" s="70"/>
      <c r="M381" s="70"/>
    </row>
    <row r="382" spans="1:13" x14ac:dyDescent="0.3">
      <c r="A382" s="80">
        <v>189.998659</v>
      </c>
      <c r="B382" s="10">
        <v>1.0000000000000001E-5</v>
      </c>
      <c r="C382" s="70">
        <v>1.7319199999999999</v>
      </c>
      <c r="D382" s="70">
        <v>0.572465</v>
      </c>
      <c r="E382" s="70">
        <v>0.31959599999999999</v>
      </c>
      <c r="F382" s="70">
        <v>0.26739299999999999</v>
      </c>
      <c r="G382" s="20">
        <v>0.98387899999999995</v>
      </c>
      <c r="H382" s="70">
        <v>0.97475000000000001</v>
      </c>
      <c r="I382" s="70">
        <v>0.99426099999999995</v>
      </c>
      <c r="J382" s="70">
        <v>0.99175599999999997</v>
      </c>
      <c r="K382" s="68">
        <v>0.35576388888888894</v>
      </c>
      <c r="L382" s="70"/>
      <c r="M382" s="70"/>
    </row>
    <row r="383" spans="1:13" x14ac:dyDescent="0.3">
      <c r="A383" s="80">
        <v>190.498659</v>
      </c>
      <c r="B383" s="10">
        <v>1.0000000000000001E-5</v>
      </c>
      <c r="C383" s="70">
        <v>1.7865180000000001</v>
      </c>
      <c r="D383" s="70">
        <v>0.58977999999999997</v>
      </c>
      <c r="E383" s="70">
        <v>0.33491500000000002</v>
      </c>
      <c r="F383" s="70">
        <v>0.27204299999999998</v>
      </c>
      <c r="G383" s="20">
        <v>0.98444200000000004</v>
      </c>
      <c r="H383" s="70">
        <v>0.97593799999999997</v>
      </c>
      <c r="I383" s="70">
        <v>0.994228</v>
      </c>
      <c r="J383" s="70">
        <v>0.99166200000000004</v>
      </c>
      <c r="K383" s="68">
        <v>0.37060185185185185</v>
      </c>
      <c r="L383" s="70"/>
      <c r="M383" s="70"/>
    </row>
    <row r="384" spans="1:13" x14ac:dyDescent="0.3">
      <c r="A384" s="80">
        <v>190.998659</v>
      </c>
      <c r="B384" s="10">
        <v>1.0000000000000001E-5</v>
      </c>
      <c r="C384" s="70">
        <v>1.821075</v>
      </c>
      <c r="D384" s="70">
        <v>0.60289300000000001</v>
      </c>
      <c r="E384" s="70">
        <v>0.33488000000000001</v>
      </c>
      <c r="F384" s="70">
        <v>0.28040999999999999</v>
      </c>
      <c r="G384" s="20">
        <v>0.98340300000000003</v>
      </c>
      <c r="H384" s="70">
        <v>0.97402</v>
      </c>
      <c r="I384" s="70">
        <v>0.99375000000000002</v>
      </c>
      <c r="J384" s="70">
        <v>0.99182499999999996</v>
      </c>
      <c r="K384" s="68">
        <v>0.3853935185185185</v>
      </c>
      <c r="L384" s="70"/>
      <c r="M384" s="70"/>
    </row>
    <row r="385" spans="1:13" x14ac:dyDescent="0.3">
      <c r="A385" s="80">
        <v>191.498659</v>
      </c>
      <c r="B385" s="10">
        <v>1.0000000000000001E-5</v>
      </c>
      <c r="C385" s="70">
        <v>1.6375500000000001</v>
      </c>
      <c r="D385" s="70">
        <v>0.54342299999999999</v>
      </c>
      <c r="E385" s="70">
        <v>0.30269699999999999</v>
      </c>
      <c r="F385" s="70">
        <v>0.24800700000000001</v>
      </c>
      <c r="G385" s="20">
        <v>0.98443999999999998</v>
      </c>
      <c r="H385" s="70">
        <v>0.97578200000000004</v>
      </c>
      <c r="I385" s="70">
        <v>0.994112</v>
      </c>
      <c r="J385" s="70">
        <v>0.99208600000000002</v>
      </c>
      <c r="K385" s="68">
        <v>0.40023148148148152</v>
      </c>
      <c r="L385" s="70"/>
      <c r="M385" s="70"/>
    </row>
  </sheetData>
  <autoFilter ref="A2:T385" xr:uid="{8AB8DEBF-0596-4CB1-8F5E-9EF226F64822}"/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RowHeight="14" x14ac:dyDescent="0.3"/>
  <sheetData>
    <row r="1" spans="1:20" ht="11.5" customHeight="1" x14ac:dyDescent="0.3">
      <c r="A1" s="160" t="s">
        <v>85</v>
      </c>
      <c r="B1" s="160"/>
      <c r="C1" s="160"/>
      <c r="D1" s="160"/>
      <c r="E1" s="160"/>
      <c r="F1" s="160"/>
      <c r="G1" s="160" t="s">
        <v>73</v>
      </c>
      <c r="H1" s="160"/>
      <c r="I1" s="160"/>
      <c r="J1" s="160"/>
      <c r="K1" s="160" t="s">
        <v>69</v>
      </c>
      <c r="L1" s="71"/>
      <c r="M1" s="160" t="s">
        <v>91</v>
      </c>
      <c r="N1" s="53"/>
      <c r="O1" s="55" t="s">
        <v>87</v>
      </c>
      <c r="P1" s="55" t="s">
        <v>86</v>
      </c>
      <c r="Q1" s="55" t="s">
        <v>88</v>
      </c>
      <c r="R1" s="55" t="s">
        <v>89</v>
      </c>
      <c r="S1" s="55" t="s">
        <v>90</v>
      </c>
      <c r="T1" s="55" t="s">
        <v>92</v>
      </c>
    </row>
    <row r="2" spans="1:20" ht="26" x14ac:dyDescent="0.3">
      <c r="A2" s="54" t="s">
        <v>70</v>
      </c>
      <c r="B2" s="54" t="s">
        <v>15</v>
      </c>
      <c r="C2" s="54" t="s">
        <v>0</v>
      </c>
      <c r="D2" s="54" t="s">
        <v>2</v>
      </c>
      <c r="E2" s="54" t="s">
        <v>3</v>
      </c>
      <c r="F2" s="54" t="s">
        <v>4</v>
      </c>
      <c r="G2" s="54" t="s">
        <v>65</v>
      </c>
      <c r="H2" s="54" t="s">
        <v>66</v>
      </c>
      <c r="I2" s="54" t="s">
        <v>67</v>
      </c>
      <c r="J2" s="54" t="s">
        <v>68</v>
      </c>
      <c r="K2" s="161"/>
      <c r="L2" s="72" t="s">
        <v>72</v>
      </c>
      <c r="M2" s="161"/>
      <c r="N2" s="53"/>
      <c r="O2" s="56">
        <f>MAX(G3:G399)</f>
        <v>0.97530899999999998</v>
      </c>
      <c r="P2" s="56">
        <f>MAX(H3:H399)</f>
        <v>0.96430199999999999</v>
      </c>
      <c r="Q2" s="56">
        <f>MAX(I3:I399)</f>
        <v>0.98804000000000003</v>
      </c>
      <c r="R2" s="56">
        <f>MAX(J3:J399)</f>
        <v>0.986375</v>
      </c>
      <c r="S2" s="56">
        <f>0.5*P2+0.25*(Q2+R2)</f>
        <v>0.97575475</v>
      </c>
      <c r="T2" s="61">
        <f>K24+K72+K134+K140+K216</f>
        <v>1.1028472222222223</v>
      </c>
    </row>
    <row r="3" spans="1:20" x14ac:dyDescent="0.3">
      <c r="A3" s="69">
        <v>1.499204</v>
      </c>
      <c r="B3" s="10">
        <v>1E-3</v>
      </c>
      <c r="C3" s="70">
        <v>11.482373000000001</v>
      </c>
      <c r="D3" s="70">
        <v>4.348274</v>
      </c>
      <c r="E3" s="70">
        <v>1.4473119999999999</v>
      </c>
      <c r="F3" s="70">
        <v>1.338514</v>
      </c>
      <c r="G3" s="70">
        <v>0.53215699999999999</v>
      </c>
      <c r="H3" s="70">
        <v>0.28865099999999999</v>
      </c>
      <c r="I3" s="70">
        <v>0.78096500000000002</v>
      </c>
      <c r="J3" s="70">
        <v>0.77036099999999996</v>
      </c>
      <c r="K3" s="68">
        <v>4.7222222222222223E-3</v>
      </c>
      <c r="L3" s="10"/>
      <c r="M3" s="10"/>
    </row>
    <row r="4" spans="1:20" x14ac:dyDescent="0.3">
      <c r="A4" s="69">
        <v>1.999204</v>
      </c>
      <c r="B4" s="10">
        <v>1E-3</v>
      </c>
      <c r="C4" s="70">
        <v>7.1033280000000003</v>
      </c>
      <c r="D4" s="70">
        <v>2.628587</v>
      </c>
      <c r="E4" s="70">
        <v>0.99657300000000004</v>
      </c>
      <c r="F4" s="70">
        <v>0.84958</v>
      </c>
      <c r="G4" s="70">
        <v>0.78951700000000002</v>
      </c>
      <c r="H4" s="70">
        <v>0.67049599999999998</v>
      </c>
      <c r="I4" s="70">
        <v>0.89773199999999997</v>
      </c>
      <c r="J4" s="70">
        <v>0.91934499999999997</v>
      </c>
      <c r="K4" s="68">
        <v>9.2708333333333341E-3</v>
      </c>
      <c r="L4" s="10"/>
      <c r="M4" s="10"/>
    </row>
    <row r="5" spans="1:20" x14ac:dyDescent="0.3">
      <c r="A5" s="69">
        <v>2.4992040000000002</v>
      </c>
      <c r="B5" s="10">
        <v>1E-3</v>
      </c>
      <c r="C5" s="70">
        <v>5.2221609999999998</v>
      </c>
      <c r="D5" s="70">
        <v>1.8700950000000001</v>
      </c>
      <c r="E5" s="70">
        <v>0.79483400000000004</v>
      </c>
      <c r="F5" s="70">
        <v>0.68713599999999997</v>
      </c>
      <c r="G5" s="70">
        <v>0.86765400000000004</v>
      </c>
      <c r="H5" s="70">
        <v>0.80012099999999997</v>
      </c>
      <c r="I5" s="70">
        <v>0.93755900000000003</v>
      </c>
      <c r="J5" s="70">
        <v>0.93281400000000003</v>
      </c>
      <c r="K5" s="68">
        <v>1.3761574074074074E-2</v>
      </c>
      <c r="L5" s="10"/>
      <c r="M5" s="10"/>
    </row>
    <row r="6" spans="1:20" x14ac:dyDescent="0.3">
      <c r="A6" s="69">
        <v>2.9992040000000002</v>
      </c>
      <c r="B6" s="10">
        <v>1E-3</v>
      </c>
      <c r="C6" s="70">
        <v>4.9213449999999996</v>
      </c>
      <c r="D6" s="70">
        <v>1.7329540000000001</v>
      </c>
      <c r="E6" s="70">
        <v>0.77607000000000004</v>
      </c>
      <c r="F6" s="70">
        <v>0.67936799999999997</v>
      </c>
      <c r="G6" s="70">
        <v>0.88312299999999999</v>
      </c>
      <c r="H6" s="70">
        <v>0.833893</v>
      </c>
      <c r="I6" s="70">
        <v>0.93986000000000003</v>
      </c>
      <c r="J6" s="70">
        <v>0.924844</v>
      </c>
      <c r="K6" s="68">
        <v>1.8263888888888889E-2</v>
      </c>
      <c r="L6" s="10"/>
      <c r="M6" s="10"/>
    </row>
    <row r="7" spans="1:20" x14ac:dyDescent="0.3">
      <c r="A7" s="69">
        <v>3.4992040000000002</v>
      </c>
      <c r="B7" s="10">
        <v>1E-3</v>
      </c>
      <c r="C7" s="70">
        <v>4.3237699999999997</v>
      </c>
      <c r="D7" s="70">
        <v>1.510742</v>
      </c>
      <c r="E7" s="70">
        <v>0.70794299999999999</v>
      </c>
      <c r="F7" s="70">
        <v>0.59434399999999998</v>
      </c>
      <c r="G7" s="70">
        <v>0.89951199999999998</v>
      </c>
      <c r="H7" s="70">
        <v>0.85529200000000005</v>
      </c>
      <c r="I7" s="70">
        <v>0.95024399999999998</v>
      </c>
      <c r="J7" s="70">
        <v>0.93722000000000005</v>
      </c>
      <c r="K7" s="68">
        <v>2.2754629629629628E-2</v>
      </c>
      <c r="L7" s="10"/>
      <c r="M7" s="10"/>
    </row>
    <row r="8" spans="1:20" x14ac:dyDescent="0.3">
      <c r="A8" s="69">
        <v>3.9992040000000002</v>
      </c>
      <c r="B8" s="10">
        <v>1E-3</v>
      </c>
      <c r="C8" s="70">
        <v>4.0215100000000001</v>
      </c>
      <c r="D8" s="70">
        <v>1.399392</v>
      </c>
      <c r="E8" s="70">
        <v>0.66326700000000005</v>
      </c>
      <c r="F8" s="70">
        <v>0.55945900000000004</v>
      </c>
      <c r="G8" s="70">
        <v>0.85933899999999996</v>
      </c>
      <c r="H8" s="70">
        <v>0.790933</v>
      </c>
      <c r="I8" s="70">
        <v>0.94535899999999995</v>
      </c>
      <c r="J8" s="70">
        <v>0.91013100000000002</v>
      </c>
      <c r="K8" s="68">
        <v>2.7233796296296298E-2</v>
      </c>
      <c r="L8" s="10"/>
      <c r="M8" s="10"/>
    </row>
    <row r="9" spans="1:20" x14ac:dyDescent="0.3">
      <c r="A9" s="69">
        <v>4.4992039999999998</v>
      </c>
      <c r="B9" s="10">
        <v>1E-3</v>
      </c>
      <c r="C9" s="70">
        <v>4.0942949999999998</v>
      </c>
      <c r="D9" s="70">
        <v>1.423</v>
      </c>
      <c r="E9" s="70">
        <v>0.67418800000000001</v>
      </c>
      <c r="F9" s="70">
        <v>0.57410600000000001</v>
      </c>
      <c r="G9" s="70">
        <v>0.90851700000000002</v>
      </c>
      <c r="H9" s="70">
        <v>0.86712900000000004</v>
      </c>
      <c r="I9" s="70">
        <v>0.95552800000000004</v>
      </c>
      <c r="J9" s="70">
        <v>0.94428299999999998</v>
      </c>
      <c r="K9" s="68">
        <v>3.1747685185185184E-2</v>
      </c>
      <c r="L9" s="10"/>
      <c r="M9" s="10"/>
    </row>
    <row r="10" spans="1:20" x14ac:dyDescent="0.3">
      <c r="A10" s="69">
        <v>4.9992039999999998</v>
      </c>
      <c r="B10" s="10">
        <v>1E-3</v>
      </c>
      <c r="C10" s="70">
        <v>3.9220709999999999</v>
      </c>
      <c r="D10" s="70">
        <v>1.3576280000000001</v>
      </c>
      <c r="E10" s="70">
        <v>0.65206699999999995</v>
      </c>
      <c r="F10" s="70">
        <v>0.55474699999999999</v>
      </c>
      <c r="G10" s="70">
        <v>0.92995700000000003</v>
      </c>
      <c r="H10" s="70">
        <v>0.89611600000000002</v>
      </c>
      <c r="I10" s="70">
        <v>0.96848800000000002</v>
      </c>
      <c r="J10" s="70">
        <v>0.95910799999999996</v>
      </c>
      <c r="K10" s="68">
        <v>3.6249999999999998E-2</v>
      </c>
      <c r="L10" s="10"/>
      <c r="M10" s="10"/>
    </row>
    <row r="11" spans="1:20" x14ac:dyDescent="0.3">
      <c r="A11" s="69">
        <v>5.4992039999999998</v>
      </c>
      <c r="B11" s="10">
        <v>1E-3</v>
      </c>
      <c r="C11" s="70">
        <v>3.5579879999999999</v>
      </c>
      <c r="D11" s="70">
        <v>1.2364889999999999</v>
      </c>
      <c r="E11" s="70">
        <v>0.59749200000000002</v>
      </c>
      <c r="F11" s="70">
        <v>0.48751699999999998</v>
      </c>
      <c r="G11" s="70">
        <v>0.92387600000000003</v>
      </c>
      <c r="H11" s="70">
        <v>0.89940200000000003</v>
      </c>
      <c r="I11" s="70">
        <v>0.95771499999999998</v>
      </c>
      <c r="J11" s="70">
        <v>0.93898599999999999</v>
      </c>
      <c r="K11" s="68">
        <v>4.0752314814814811E-2</v>
      </c>
      <c r="L11" s="10"/>
      <c r="M11" s="10"/>
    </row>
    <row r="12" spans="1:20" x14ac:dyDescent="0.3">
      <c r="A12" s="69">
        <v>5.9992039999999998</v>
      </c>
      <c r="B12" s="10">
        <v>1E-3</v>
      </c>
      <c r="C12" s="70">
        <v>3.5638429999999999</v>
      </c>
      <c r="D12" s="70">
        <v>1.2357119999999999</v>
      </c>
      <c r="E12" s="70">
        <v>0.59037399999999995</v>
      </c>
      <c r="F12" s="70">
        <v>0.50204400000000005</v>
      </c>
      <c r="G12" s="70">
        <v>0.93623699999999999</v>
      </c>
      <c r="H12" s="70">
        <v>0.906115</v>
      </c>
      <c r="I12" s="70">
        <v>0.96723800000000004</v>
      </c>
      <c r="J12" s="70">
        <v>0.96548</v>
      </c>
      <c r="K12" s="68">
        <v>4.5196759259259256E-2</v>
      </c>
      <c r="L12" s="10"/>
      <c r="M12" s="10"/>
    </row>
    <row r="13" spans="1:20" x14ac:dyDescent="0.3">
      <c r="A13" s="69">
        <v>6.4992039999999998</v>
      </c>
      <c r="B13" s="10">
        <v>1E-3</v>
      </c>
      <c r="C13" s="70">
        <v>3.2782719999999999</v>
      </c>
      <c r="D13" s="70">
        <v>1.1456729999999999</v>
      </c>
      <c r="E13" s="70">
        <v>0.55137199999999997</v>
      </c>
      <c r="F13" s="70">
        <v>0.43555300000000002</v>
      </c>
      <c r="G13" s="70">
        <v>0.929118</v>
      </c>
      <c r="H13" s="70">
        <v>0.89367300000000005</v>
      </c>
      <c r="I13" s="70">
        <v>0.96915200000000001</v>
      </c>
      <c r="J13" s="70">
        <v>0.95997200000000005</v>
      </c>
      <c r="K13" s="68">
        <v>4.9652777777777775E-2</v>
      </c>
      <c r="L13" s="10"/>
      <c r="M13" s="10"/>
    </row>
    <row r="14" spans="1:20" x14ac:dyDescent="0.3">
      <c r="A14" s="69">
        <v>6.9992039999999998</v>
      </c>
      <c r="B14" s="10">
        <v>1E-3</v>
      </c>
      <c r="C14" s="70">
        <v>3.3461340000000002</v>
      </c>
      <c r="D14" s="70">
        <v>1.16584</v>
      </c>
      <c r="E14" s="70">
        <v>0.55779400000000001</v>
      </c>
      <c r="F14" s="70">
        <v>0.45666000000000001</v>
      </c>
      <c r="G14" s="70">
        <v>0.92827599999999999</v>
      </c>
      <c r="H14" s="70">
        <v>0.90109700000000004</v>
      </c>
      <c r="I14" s="70">
        <v>0.95377900000000004</v>
      </c>
      <c r="J14" s="70">
        <v>0.95713099999999995</v>
      </c>
      <c r="K14" s="68">
        <v>5.4085648148148147E-2</v>
      </c>
      <c r="L14" s="10"/>
      <c r="M14" s="10"/>
    </row>
    <row r="15" spans="1:20" x14ac:dyDescent="0.3">
      <c r="A15" s="69">
        <v>7.4992039999999998</v>
      </c>
      <c r="B15" s="10">
        <v>1E-3</v>
      </c>
      <c r="C15" s="70">
        <v>3.2144889999999999</v>
      </c>
      <c r="D15" s="70">
        <v>1.117094</v>
      </c>
      <c r="E15" s="70">
        <v>0.54769299999999999</v>
      </c>
      <c r="F15" s="70">
        <v>0.43260799999999999</v>
      </c>
      <c r="G15" s="70">
        <v>0.93425899999999995</v>
      </c>
      <c r="H15" s="70">
        <v>0.90485800000000005</v>
      </c>
      <c r="I15" s="70">
        <v>0.966449</v>
      </c>
      <c r="J15" s="70">
        <v>0.96087100000000003</v>
      </c>
      <c r="K15" s="68">
        <v>5.8541666666666665E-2</v>
      </c>
      <c r="L15" s="10"/>
      <c r="M15" s="10"/>
    </row>
    <row r="16" spans="1:20" x14ac:dyDescent="0.3">
      <c r="A16" s="69">
        <v>7.9992039999999998</v>
      </c>
      <c r="B16" s="10">
        <v>1E-3</v>
      </c>
      <c r="C16" s="70">
        <v>3.2483659999999999</v>
      </c>
      <c r="D16" s="70">
        <v>1.1339220000000001</v>
      </c>
      <c r="E16" s="70">
        <v>0.54790000000000005</v>
      </c>
      <c r="F16" s="70">
        <v>0.43262200000000001</v>
      </c>
      <c r="G16" s="70">
        <v>0.94551600000000002</v>
      </c>
      <c r="H16" s="70">
        <v>0.91924499999999998</v>
      </c>
      <c r="I16" s="70">
        <v>0.97384899999999996</v>
      </c>
      <c r="J16" s="70">
        <v>0.96972599999999998</v>
      </c>
      <c r="K16" s="68">
        <v>6.2986111111111118E-2</v>
      </c>
      <c r="L16" s="10"/>
      <c r="M16" s="10"/>
    </row>
    <row r="17" spans="1:13" x14ac:dyDescent="0.3">
      <c r="A17" s="69">
        <v>8.4992040000000006</v>
      </c>
      <c r="B17" s="10">
        <v>1E-3</v>
      </c>
      <c r="C17" s="70">
        <v>3.2562959999999999</v>
      </c>
      <c r="D17" s="70">
        <v>1.1328830000000001</v>
      </c>
      <c r="E17" s="70">
        <v>0.53927000000000003</v>
      </c>
      <c r="F17" s="70">
        <v>0.45125900000000002</v>
      </c>
      <c r="G17" s="70">
        <v>0.944689</v>
      </c>
      <c r="H17" s="70">
        <v>0.92196</v>
      </c>
      <c r="I17" s="70">
        <v>0.97265000000000001</v>
      </c>
      <c r="J17" s="70">
        <v>0.96218800000000004</v>
      </c>
      <c r="K17" s="68">
        <v>6.7465277777777777E-2</v>
      </c>
      <c r="L17" s="10"/>
      <c r="M17" s="10"/>
    </row>
    <row r="18" spans="1:13" x14ac:dyDescent="0.3">
      <c r="A18" s="69">
        <v>8.9992040000000006</v>
      </c>
      <c r="B18" s="10">
        <v>1E-3</v>
      </c>
      <c r="C18" s="70">
        <v>3.0442800000000001</v>
      </c>
      <c r="D18" s="70">
        <v>1.0522530000000001</v>
      </c>
      <c r="E18" s="70">
        <v>0.51627199999999995</v>
      </c>
      <c r="F18" s="70">
        <v>0.42350100000000002</v>
      </c>
      <c r="G18" s="70">
        <v>0.94896000000000003</v>
      </c>
      <c r="H18" s="70">
        <v>0.92477100000000001</v>
      </c>
      <c r="I18" s="70">
        <v>0.97400500000000001</v>
      </c>
      <c r="J18" s="70">
        <v>0.97229500000000002</v>
      </c>
      <c r="K18" s="68">
        <v>7.1875000000000008E-2</v>
      </c>
      <c r="L18" s="10"/>
      <c r="M18" s="10"/>
    </row>
    <row r="19" spans="1:13" x14ac:dyDescent="0.3">
      <c r="A19" s="69">
        <v>9.4992040000000006</v>
      </c>
      <c r="B19" s="10">
        <v>1E-3</v>
      </c>
      <c r="C19" s="70">
        <v>3.192224</v>
      </c>
      <c r="D19" s="70">
        <v>1.109432</v>
      </c>
      <c r="E19" s="70">
        <v>0.53698100000000004</v>
      </c>
      <c r="F19" s="70">
        <v>0.43637999999999999</v>
      </c>
      <c r="G19" s="70">
        <v>0.95053200000000004</v>
      </c>
      <c r="H19" s="70">
        <v>0.92871899999999996</v>
      </c>
      <c r="I19" s="70">
        <v>0.97616000000000003</v>
      </c>
      <c r="J19" s="70">
        <v>0.96852899999999997</v>
      </c>
      <c r="K19" s="68">
        <v>7.6354166666666667E-2</v>
      </c>
      <c r="L19" s="10"/>
      <c r="M19" s="10"/>
    </row>
    <row r="20" spans="1:13" x14ac:dyDescent="0.3">
      <c r="A20" s="69">
        <v>9.9992040000000006</v>
      </c>
      <c r="B20" s="10">
        <v>1E-3</v>
      </c>
      <c r="C20" s="70">
        <v>3.1691509999999998</v>
      </c>
      <c r="D20" s="70">
        <v>1.0942160000000001</v>
      </c>
      <c r="E20" s="70">
        <v>0.54010000000000002</v>
      </c>
      <c r="F20" s="70">
        <v>0.44062000000000001</v>
      </c>
      <c r="G20" s="70">
        <v>0.941774</v>
      </c>
      <c r="H20" s="70">
        <v>0.91837800000000003</v>
      </c>
      <c r="I20" s="70">
        <v>0.96768399999999999</v>
      </c>
      <c r="J20" s="70">
        <v>0.96265599999999996</v>
      </c>
      <c r="K20" s="68">
        <v>8.0787037037037032E-2</v>
      </c>
      <c r="L20" s="10"/>
      <c r="M20" s="10"/>
    </row>
    <row r="21" spans="1:13" x14ac:dyDescent="0.3">
      <c r="A21" s="69">
        <v>10.499204000000001</v>
      </c>
      <c r="B21" s="10">
        <v>1E-3</v>
      </c>
      <c r="C21" s="70">
        <v>2.9817</v>
      </c>
      <c r="D21" s="70">
        <v>1.0380119999999999</v>
      </c>
      <c r="E21" s="70">
        <v>0.49935099999999999</v>
      </c>
      <c r="F21" s="70">
        <v>0.40632499999999999</v>
      </c>
      <c r="G21" s="70">
        <v>0.94893899999999998</v>
      </c>
      <c r="H21" s="70">
        <v>0.925404</v>
      </c>
      <c r="I21" s="70">
        <v>0.97571699999999995</v>
      </c>
      <c r="J21" s="70">
        <v>0.96923000000000004</v>
      </c>
      <c r="K21" s="68">
        <v>8.5231481481481478E-2</v>
      </c>
      <c r="L21" s="10"/>
      <c r="M21" s="10"/>
    </row>
    <row r="22" spans="1:13" x14ac:dyDescent="0.3">
      <c r="A22" s="69">
        <v>10.999204000000001</v>
      </c>
      <c r="B22" s="10">
        <v>1E-3</v>
      </c>
      <c r="C22" s="70">
        <v>3.1779489999999999</v>
      </c>
      <c r="D22" s="70">
        <v>1.094644</v>
      </c>
      <c r="E22" s="70">
        <v>0.53606900000000002</v>
      </c>
      <c r="F22" s="70">
        <v>0.45259100000000002</v>
      </c>
      <c r="G22" s="70">
        <v>0.950654</v>
      </c>
      <c r="H22" s="70">
        <v>0.93004100000000001</v>
      </c>
      <c r="I22" s="70">
        <v>0.97412799999999999</v>
      </c>
      <c r="J22" s="70">
        <v>0.96840499999999996</v>
      </c>
      <c r="K22" s="68">
        <v>8.9675925925925923E-2</v>
      </c>
      <c r="L22" s="10"/>
      <c r="M22" s="10"/>
    </row>
    <row r="23" spans="1:13" x14ac:dyDescent="0.3">
      <c r="A23" s="69">
        <v>11.499204000000001</v>
      </c>
      <c r="B23" s="10">
        <v>1E-3</v>
      </c>
      <c r="C23" s="70">
        <v>2.9625599999999999</v>
      </c>
      <c r="D23" s="70">
        <v>1.029855</v>
      </c>
      <c r="E23" s="70">
        <v>0.49507200000000001</v>
      </c>
      <c r="F23" s="70">
        <v>0.407777</v>
      </c>
      <c r="G23" s="70">
        <v>0.95453900000000003</v>
      </c>
      <c r="H23" s="70">
        <v>0.93502600000000002</v>
      </c>
      <c r="I23" s="70">
        <v>0.97817600000000005</v>
      </c>
      <c r="J23" s="70">
        <v>0.96992800000000001</v>
      </c>
      <c r="K23" s="68">
        <v>9.4120370370370368E-2</v>
      </c>
      <c r="L23" s="10"/>
      <c r="M23" s="10"/>
    </row>
    <row r="24" spans="1:13" x14ac:dyDescent="0.3">
      <c r="A24" s="69">
        <v>11.999204000000001</v>
      </c>
      <c r="B24" s="10">
        <v>1E-3</v>
      </c>
      <c r="C24" s="70">
        <v>2.8716159999999999</v>
      </c>
      <c r="D24" s="70">
        <v>0.98616400000000004</v>
      </c>
      <c r="E24" s="70">
        <v>0.48724200000000001</v>
      </c>
      <c r="F24" s="70">
        <v>0.41204600000000002</v>
      </c>
      <c r="G24" s="70">
        <v>0.95295099999999999</v>
      </c>
      <c r="H24" s="70">
        <v>0.93384599999999995</v>
      </c>
      <c r="I24" s="70">
        <v>0.97594199999999998</v>
      </c>
      <c r="J24" s="70">
        <v>0.96816999999999998</v>
      </c>
      <c r="K24" s="68">
        <v>9.8518518518518519E-2</v>
      </c>
      <c r="L24" s="10"/>
      <c r="M24" s="10"/>
    </row>
    <row r="25" spans="1:13" x14ac:dyDescent="0.3">
      <c r="A25" s="69">
        <v>12.499204000000001</v>
      </c>
      <c r="B25" s="10">
        <v>1E-3</v>
      </c>
      <c r="C25" s="70">
        <v>2.9281160000000002</v>
      </c>
      <c r="D25" s="70">
        <v>1.0181150000000001</v>
      </c>
      <c r="E25" s="70">
        <v>0.49578499999999998</v>
      </c>
      <c r="F25" s="70">
        <v>0.39610099999999998</v>
      </c>
      <c r="G25" s="70">
        <v>0.953712</v>
      </c>
      <c r="H25" s="70">
        <v>0.93371300000000002</v>
      </c>
      <c r="I25" s="70">
        <v>0.97509599999999996</v>
      </c>
      <c r="J25" s="70">
        <v>0.97232700000000005</v>
      </c>
      <c r="K25" s="68">
        <v>4.9537037037037041E-3</v>
      </c>
      <c r="L25" s="10"/>
      <c r="M25" s="10"/>
    </row>
    <row r="26" spans="1:13" x14ac:dyDescent="0.3">
      <c r="A26" s="69">
        <v>12.999204000000001</v>
      </c>
      <c r="B26" s="10">
        <v>1E-3</v>
      </c>
      <c r="C26" s="70">
        <v>3.040896</v>
      </c>
      <c r="D26" s="70">
        <v>1.0540119999999999</v>
      </c>
      <c r="E26" s="70">
        <v>0.51544699999999999</v>
      </c>
      <c r="F26" s="70">
        <v>0.41742499999999999</v>
      </c>
      <c r="G26" s="70">
        <v>0.95857899999999996</v>
      </c>
      <c r="H26" s="70">
        <v>0.94074100000000005</v>
      </c>
      <c r="I26" s="70">
        <v>0.97964600000000002</v>
      </c>
      <c r="J26" s="70">
        <v>0.97318800000000005</v>
      </c>
      <c r="K26" s="68">
        <v>9.5370370370370366E-3</v>
      </c>
      <c r="L26" s="10"/>
      <c r="M26" s="10"/>
    </row>
    <row r="27" spans="1:13" x14ac:dyDescent="0.3">
      <c r="A27" s="69">
        <v>13.499204000000001</v>
      </c>
      <c r="B27" s="10">
        <v>1E-3</v>
      </c>
      <c r="C27" s="70">
        <v>2.8242289999999999</v>
      </c>
      <c r="D27" s="70">
        <v>0.97178299999999995</v>
      </c>
      <c r="E27" s="70">
        <v>0.48441099999999998</v>
      </c>
      <c r="F27" s="70">
        <v>0.39625100000000002</v>
      </c>
      <c r="G27" s="70">
        <v>0.95614399999999999</v>
      </c>
      <c r="H27" s="70">
        <v>0.93541300000000005</v>
      </c>
      <c r="I27" s="70">
        <v>0.97922399999999998</v>
      </c>
      <c r="J27" s="70">
        <v>0.97452700000000003</v>
      </c>
      <c r="K27" s="68">
        <v>1.4108796296296295E-2</v>
      </c>
      <c r="L27" s="10"/>
      <c r="M27" s="10"/>
    </row>
    <row r="28" spans="1:13" x14ac:dyDescent="0.3">
      <c r="A28" s="69">
        <v>13.999204000000001</v>
      </c>
      <c r="B28" s="10">
        <v>1E-3</v>
      </c>
      <c r="C28" s="70">
        <v>2.9722940000000002</v>
      </c>
      <c r="D28" s="70">
        <v>1.021909</v>
      </c>
      <c r="E28" s="70">
        <v>0.50491200000000003</v>
      </c>
      <c r="F28" s="70">
        <v>0.423564</v>
      </c>
      <c r="G28" s="70">
        <v>0.95720300000000003</v>
      </c>
      <c r="H28" s="70">
        <v>0.93889299999999998</v>
      </c>
      <c r="I28" s="70">
        <v>0.97783699999999996</v>
      </c>
      <c r="J28" s="70">
        <v>0.97318700000000002</v>
      </c>
      <c r="K28" s="68">
        <v>1.8645833333333334E-2</v>
      </c>
      <c r="L28" s="10"/>
      <c r="M28" s="10"/>
    </row>
    <row r="29" spans="1:13" x14ac:dyDescent="0.3">
      <c r="A29" s="69">
        <v>14.499204000000001</v>
      </c>
      <c r="B29" s="10">
        <v>1E-3</v>
      </c>
      <c r="C29" s="70">
        <v>2.796862</v>
      </c>
      <c r="D29" s="70">
        <v>0.96472400000000003</v>
      </c>
      <c r="E29" s="70">
        <v>0.47767500000000002</v>
      </c>
      <c r="F29" s="70">
        <v>0.38973999999999998</v>
      </c>
      <c r="G29" s="70">
        <v>0.95602699999999996</v>
      </c>
      <c r="H29" s="70">
        <v>0.93491900000000006</v>
      </c>
      <c r="I29" s="70">
        <v>0.97982499999999995</v>
      </c>
      <c r="J29" s="70">
        <v>0.97444299999999995</v>
      </c>
      <c r="K29" s="68">
        <v>2.3206018518518515E-2</v>
      </c>
      <c r="L29" s="10"/>
      <c r="M29" s="10"/>
    </row>
    <row r="30" spans="1:13" x14ac:dyDescent="0.3">
      <c r="A30" s="69">
        <v>14.999204000000001</v>
      </c>
      <c r="B30" s="10">
        <v>1E-3</v>
      </c>
      <c r="C30" s="70">
        <v>2.8024110000000002</v>
      </c>
      <c r="D30" s="70">
        <v>0.96881399999999995</v>
      </c>
      <c r="E30" s="70">
        <v>0.47196399999999999</v>
      </c>
      <c r="F30" s="70">
        <v>0.39281899999999997</v>
      </c>
      <c r="G30" s="70">
        <v>0.95944200000000002</v>
      </c>
      <c r="H30" s="70">
        <v>0.94199900000000003</v>
      </c>
      <c r="I30" s="70">
        <v>0.97967099999999996</v>
      </c>
      <c r="J30" s="70">
        <v>0.97409699999999999</v>
      </c>
      <c r="K30" s="68">
        <v>2.7719907407407405E-2</v>
      </c>
      <c r="L30" s="10"/>
      <c r="M30" s="10"/>
    </row>
    <row r="31" spans="1:13" x14ac:dyDescent="0.3">
      <c r="A31" s="69">
        <v>15.499204000000001</v>
      </c>
      <c r="B31" s="10">
        <v>1E-3</v>
      </c>
      <c r="C31" s="70">
        <v>3.0358589999999999</v>
      </c>
      <c r="D31" s="70">
        <v>1.041372</v>
      </c>
      <c r="E31" s="70">
        <v>0.52296799999999999</v>
      </c>
      <c r="F31" s="70">
        <v>0.430147</v>
      </c>
      <c r="G31" s="70">
        <v>0.95591300000000001</v>
      </c>
      <c r="H31" s="70">
        <v>0.93812200000000001</v>
      </c>
      <c r="I31" s="70">
        <v>0.97643899999999995</v>
      </c>
      <c r="J31" s="70">
        <v>0.97096800000000005</v>
      </c>
      <c r="K31" s="68">
        <v>3.2314814814814817E-2</v>
      </c>
      <c r="L31" s="10"/>
      <c r="M31" s="10"/>
    </row>
    <row r="32" spans="1:13" x14ac:dyDescent="0.3">
      <c r="A32" s="69">
        <v>15.999204000000001</v>
      </c>
      <c r="B32" s="10">
        <v>1E-3</v>
      </c>
      <c r="C32" s="70">
        <v>2.7740279999999999</v>
      </c>
      <c r="D32" s="70">
        <v>0.95972000000000002</v>
      </c>
      <c r="E32" s="70">
        <v>0.46543299999999999</v>
      </c>
      <c r="F32" s="70">
        <v>0.389156</v>
      </c>
      <c r="G32" s="70">
        <v>0.95077900000000004</v>
      </c>
      <c r="H32" s="70">
        <v>0.93297200000000002</v>
      </c>
      <c r="I32" s="70">
        <v>0.97265500000000005</v>
      </c>
      <c r="J32" s="70">
        <v>0.96451799999999999</v>
      </c>
      <c r="K32" s="68">
        <v>3.6840277777777777E-2</v>
      </c>
      <c r="L32" s="10"/>
      <c r="M32" s="10"/>
    </row>
    <row r="33" spans="1:13" x14ac:dyDescent="0.3">
      <c r="A33" s="69">
        <v>16.499203999999999</v>
      </c>
      <c r="B33" s="10">
        <v>1E-3</v>
      </c>
      <c r="C33" s="70">
        <v>2.813126</v>
      </c>
      <c r="D33" s="70">
        <v>0.96734799999999999</v>
      </c>
      <c r="E33" s="70">
        <v>0.48219400000000001</v>
      </c>
      <c r="F33" s="70">
        <v>0.39623700000000001</v>
      </c>
      <c r="G33" s="70">
        <v>0.96073600000000003</v>
      </c>
      <c r="H33" s="70">
        <v>0.94387900000000002</v>
      </c>
      <c r="I33" s="70">
        <v>0.97846100000000003</v>
      </c>
      <c r="J33" s="70">
        <v>0.97672499999999995</v>
      </c>
      <c r="K33" s="68">
        <v>4.1412037037037039E-2</v>
      </c>
      <c r="L33" s="10"/>
      <c r="M33" s="10"/>
    </row>
    <row r="34" spans="1:13" x14ac:dyDescent="0.3">
      <c r="A34" s="69">
        <v>16.999203999999999</v>
      </c>
      <c r="B34" s="10">
        <v>1E-3</v>
      </c>
      <c r="C34" s="70">
        <v>2.7650769999999998</v>
      </c>
      <c r="D34" s="70">
        <v>0.95876700000000004</v>
      </c>
      <c r="E34" s="70">
        <v>0.473215</v>
      </c>
      <c r="F34" s="70">
        <v>0.37432599999999999</v>
      </c>
      <c r="G34" s="70">
        <v>0.96179199999999998</v>
      </c>
      <c r="H34" s="70">
        <v>0.94457500000000005</v>
      </c>
      <c r="I34" s="70">
        <v>0.98046100000000003</v>
      </c>
      <c r="J34" s="70">
        <v>0.97755800000000004</v>
      </c>
      <c r="K34" s="68">
        <v>4.5891203703703705E-2</v>
      </c>
      <c r="L34" s="10"/>
      <c r="M34" s="10"/>
    </row>
    <row r="35" spans="1:13" x14ac:dyDescent="0.3">
      <c r="A35" s="69">
        <v>17.499203999999999</v>
      </c>
      <c r="B35" s="10">
        <v>1E-3</v>
      </c>
      <c r="C35" s="70">
        <v>2.7498420000000001</v>
      </c>
      <c r="D35" s="70">
        <v>0.94215899999999997</v>
      </c>
      <c r="E35" s="70">
        <v>0.47998000000000002</v>
      </c>
      <c r="F35" s="70">
        <v>0.385544</v>
      </c>
      <c r="G35" s="70">
        <v>0.95912299999999995</v>
      </c>
      <c r="H35" s="70">
        <v>0.94275699999999996</v>
      </c>
      <c r="I35" s="70">
        <v>0.98077099999999995</v>
      </c>
      <c r="J35" s="70">
        <v>0.97020799999999996</v>
      </c>
      <c r="K35" s="68">
        <v>5.0439814814814819E-2</v>
      </c>
      <c r="L35" s="10"/>
      <c r="M35" s="10"/>
    </row>
    <row r="36" spans="1:13" x14ac:dyDescent="0.3">
      <c r="A36" s="69">
        <v>17.999203999999999</v>
      </c>
      <c r="B36" s="10">
        <v>1E-3</v>
      </c>
      <c r="C36" s="70">
        <v>2.9754499999999999</v>
      </c>
      <c r="D36" s="70">
        <v>1.0175240000000001</v>
      </c>
      <c r="E36" s="70">
        <v>0.51343799999999995</v>
      </c>
      <c r="F36" s="70">
        <v>0.42696200000000001</v>
      </c>
      <c r="G36" s="70">
        <v>0.95823499999999995</v>
      </c>
      <c r="H36" s="70">
        <v>0.94145900000000005</v>
      </c>
      <c r="I36" s="70">
        <v>0.97649799999999998</v>
      </c>
      <c r="J36" s="70">
        <v>0.97352399999999994</v>
      </c>
      <c r="K36" s="68">
        <v>5.4965277777777773E-2</v>
      </c>
      <c r="L36" s="10"/>
      <c r="M36" s="10"/>
    </row>
    <row r="37" spans="1:13" x14ac:dyDescent="0.3">
      <c r="A37" s="69">
        <v>18.499203999999999</v>
      </c>
      <c r="B37" s="10">
        <v>1E-3</v>
      </c>
      <c r="C37" s="70">
        <v>2.5511560000000002</v>
      </c>
      <c r="D37" s="70">
        <v>0.87854100000000002</v>
      </c>
      <c r="E37" s="70">
        <v>0.44325900000000001</v>
      </c>
      <c r="F37" s="70">
        <v>0.35081400000000001</v>
      </c>
      <c r="G37" s="70">
        <v>0.96186300000000002</v>
      </c>
      <c r="H37" s="70">
        <v>0.94446200000000002</v>
      </c>
      <c r="I37" s="70">
        <v>0.98124900000000004</v>
      </c>
      <c r="J37" s="70">
        <v>0.97728099999999996</v>
      </c>
      <c r="K37" s="68">
        <v>5.9467592592592593E-2</v>
      </c>
      <c r="L37" s="10"/>
      <c r="M37" s="10"/>
    </row>
    <row r="38" spans="1:13" x14ac:dyDescent="0.3">
      <c r="A38" s="69">
        <v>18.999203999999999</v>
      </c>
      <c r="B38" s="10">
        <v>1E-3</v>
      </c>
      <c r="C38" s="70">
        <v>2.6643330000000001</v>
      </c>
      <c r="D38" s="70">
        <v>0.91724399999999995</v>
      </c>
      <c r="E38" s="70">
        <v>0.46004099999999998</v>
      </c>
      <c r="F38" s="70">
        <v>0.36980299999999999</v>
      </c>
      <c r="G38" s="70">
        <v>0.96123000000000003</v>
      </c>
      <c r="H38" s="70">
        <v>0.94422300000000003</v>
      </c>
      <c r="I38" s="70">
        <v>0.98029500000000003</v>
      </c>
      <c r="J38" s="70">
        <v>0.97618000000000005</v>
      </c>
      <c r="K38" s="68">
        <v>6.3946759259259259E-2</v>
      </c>
      <c r="L38" s="10"/>
      <c r="M38" s="10"/>
    </row>
    <row r="39" spans="1:13" x14ac:dyDescent="0.3">
      <c r="A39" s="69">
        <v>19.499203999999999</v>
      </c>
      <c r="B39" s="10">
        <v>1E-3</v>
      </c>
      <c r="C39" s="70">
        <v>2.613804</v>
      </c>
      <c r="D39" s="70">
        <v>0.90080800000000005</v>
      </c>
      <c r="E39" s="70">
        <v>0.45480799999999999</v>
      </c>
      <c r="F39" s="70">
        <v>0.357381</v>
      </c>
      <c r="G39" s="70">
        <v>0.96299100000000004</v>
      </c>
      <c r="H39" s="70">
        <v>0.94651399999999997</v>
      </c>
      <c r="I39" s="70">
        <v>0.98000200000000004</v>
      </c>
      <c r="J39" s="70">
        <v>0.97893300000000005</v>
      </c>
      <c r="K39" s="68">
        <v>6.8449074074074079E-2</v>
      </c>
      <c r="L39" s="10"/>
      <c r="M39" s="10"/>
    </row>
    <row r="40" spans="1:13" x14ac:dyDescent="0.3">
      <c r="A40" s="69">
        <v>19.999203999999999</v>
      </c>
      <c r="B40" s="10">
        <v>1E-3</v>
      </c>
      <c r="C40" s="70">
        <v>2.674709</v>
      </c>
      <c r="D40" s="70">
        <v>0.91608400000000001</v>
      </c>
      <c r="E40" s="70">
        <v>0.45191100000000001</v>
      </c>
      <c r="F40" s="70">
        <v>0.390629</v>
      </c>
      <c r="G40" s="70">
        <v>0.96253200000000005</v>
      </c>
      <c r="H40" s="70">
        <v>0.94536399999999998</v>
      </c>
      <c r="I40" s="70">
        <v>0.981711</v>
      </c>
      <c r="J40" s="70">
        <v>0.97768999999999995</v>
      </c>
      <c r="K40" s="68">
        <v>7.2916666666666671E-2</v>
      </c>
      <c r="L40" s="10"/>
      <c r="M40" s="10"/>
    </row>
    <row r="41" spans="1:13" x14ac:dyDescent="0.3">
      <c r="A41" s="69">
        <v>20.499203999999999</v>
      </c>
      <c r="B41" s="10">
        <v>1E-3</v>
      </c>
      <c r="C41" s="70">
        <v>2.6225320000000001</v>
      </c>
      <c r="D41" s="70">
        <v>0.90847999999999995</v>
      </c>
      <c r="E41" s="70">
        <v>0.444637</v>
      </c>
      <c r="F41" s="70">
        <v>0.36093399999999998</v>
      </c>
      <c r="G41" s="70">
        <v>0.96050999999999997</v>
      </c>
      <c r="H41" s="70">
        <v>0.94125599999999998</v>
      </c>
      <c r="I41" s="70">
        <v>0.98103399999999996</v>
      </c>
      <c r="J41" s="70">
        <v>0.978495</v>
      </c>
      <c r="K41" s="68">
        <v>7.7430555555555558E-2</v>
      </c>
      <c r="L41" s="10"/>
      <c r="M41" s="10"/>
    </row>
    <row r="42" spans="1:13" x14ac:dyDescent="0.3">
      <c r="A42" s="69">
        <v>20.999203999999999</v>
      </c>
      <c r="B42" s="10">
        <v>1E-3</v>
      </c>
      <c r="C42" s="70">
        <v>2.633737</v>
      </c>
      <c r="D42" s="70">
        <v>0.90670700000000004</v>
      </c>
      <c r="E42" s="70">
        <v>0.44918799999999998</v>
      </c>
      <c r="F42" s="70">
        <v>0.37113600000000002</v>
      </c>
      <c r="G42" s="70">
        <v>0.954453</v>
      </c>
      <c r="H42" s="70">
        <v>0.94047400000000003</v>
      </c>
      <c r="I42" s="70">
        <v>0.97613300000000003</v>
      </c>
      <c r="J42" s="70">
        <v>0.96073200000000003</v>
      </c>
      <c r="K42" s="68">
        <v>8.1909722222222217E-2</v>
      </c>
      <c r="L42" s="10"/>
      <c r="M42" s="10"/>
    </row>
    <row r="43" spans="1:13" x14ac:dyDescent="0.3">
      <c r="A43" s="69">
        <v>21.499203999999999</v>
      </c>
      <c r="B43" s="10">
        <v>1E-3</v>
      </c>
      <c r="C43" s="70">
        <v>2.70513</v>
      </c>
      <c r="D43" s="70">
        <v>0.92592099999999999</v>
      </c>
      <c r="E43" s="70">
        <v>0.46940799999999999</v>
      </c>
      <c r="F43" s="70">
        <v>0.38387900000000003</v>
      </c>
      <c r="G43" s="70">
        <v>0.96105700000000005</v>
      </c>
      <c r="H43" s="70">
        <v>0.94444499999999998</v>
      </c>
      <c r="I43" s="70">
        <v>0.97973299999999997</v>
      </c>
      <c r="J43" s="70">
        <v>0.97560599999999997</v>
      </c>
      <c r="K43" s="68">
        <v>8.6423611111111118E-2</v>
      </c>
      <c r="L43" s="10"/>
      <c r="M43" s="10"/>
    </row>
    <row r="44" spans="1:13" x14ac:dyDescent="0.3">
      <c r="A44" s="69">
        <v>21.999203999999999</v>
      </c>
      <c r="B44" s="10">
        <v>1E-3</v>
      </c>
      <c r="C44" s="70">
        <v>2.501846</v>
      </c>
      <c r="D44" s="70">
        <v>0.85870500000000005</v>
      </c>
      <c r="E44" s="70">
        <v>0.42977199999999999</v>
      </c>
      <c r="F44" s="70">
        <v>0.35466300000000001</v>
      </c>
      <c r="G44" s="70">
        <v>0.96323499999999995</v>
      </c>
      <c r="H44" s="70">
        <v>0.94547300000000001</v>
      </c>
      <c r="I44" s="70">
        <v>0.98274600000000001</v>
      </c>
      <c r="J44" s="70">
        <v>0.97924900000000004</v>
      </c>
      <c r="K44" s="68">
        <v>9.087962962962963E-2</v>
      </c>
      <c r="L44" s="10"/>
      <c r="M44" s="10"/>
    </row>
    <row r="45" spans="1:13" x14ac:dyDescent="0.3">
      <c r="A45" s="69">
        <v>22.499203999999999</v>
      </c>
      <c r="B45" s="10">
        <v>1E-3</v>
      </c>
      <c r="C45" s="70">
        <v>2.5500039999999999</v>
      </c>
      <c r="D45" s="70">
        <v>0.87650399999999995</v>
      </c>
      <c r="E45" s="70">
        <v>0.43715100000000001</v>
      </c>
      <c r="F45" s="70">
        <v>0.359846</v>
      </c>
      <c r="G45" s="70">
        <v>0.96470199999999995</v>
      </c>
      <c r="H45" s="70">
        <v>0.95027600000000001</v>
      </c>
      <c r="I45" s="70">
        <v>0.98134600000000005</v>
      </c>
      <c r="J45" s="70">
        <v>0.97690999999999995</v>
      </c>
      <c r="K45" s="68">
        <v>9.5393518518518516E-2</v>
      </c>
      <c r="L45" s="10"/>
      <c r="M45" s="10"/>
    </row>
    <row r="46" spans="1:13" x14ac:dyDescent="0.3">
      <c r="A46" s="69">
        <v>22.999203999999999</v>
      </c>
      <c r="B46" s="10">
        <v>1E-3</v>
      </c>
      <c r="C46" s="70">
        <v>2.5873979999999999</v>
      </c>
      <c r="D46" s="70">
        <v>0.89368899999999996</v>
      </c>
      <c r="E46" s="70">
        <v>0.443971</v>
      </c>
      <c r="F46" s="70">
        <v>0.35604799999999998</v>
      </c>
      <c r="G46" s="70">
        <v>0.95948199999999995</v>
      </c>
      <c r="H46" s="70">
        <v>0.94171099999999996</v>
      </c>
      <c r="I46" s="70">
        <v>0.98074399999999995</v>
      </c>
      <c r="J46" s="70">
        <v>0.97376399999999996</v>
      </c>
      <c r="K46" s="68">
        <v>9.9872685185185175E-2</v>
      </c>
      <c r="L46" s="10"/>
      <c r="M46" s="10"/>
    </row>
    <row r="47" spans="1:13" x14ac:dyDescent="0.3">
      <c r="A47" s="69">
        <v>23.499203999999999</v>
      </c>
      <c r="B47" s="10">
        <v>1E-3</v>
      </c>
      <c r="C47" s="70">
        <v>2.5652149999999998</v>
      </c>
      <c r="D47" s="70">
        <v>0.88057799999999997</v>
      </c>
      <c r="E47" s="70">
        <v>0.44053100000000001</v>
      </c>
      <c r="F47" s="70">
        <v>0.36352800000000002</v>
      </c>
      <c r="G47" s="70">
        <v>0.96177400000000002</v>
      </c>
      <c r="H47" s="70">
        <v>0.94583700000000004</v>
      </c>
      <c r="I47" s="70">
        <v>0.98057099999999997</v>
      </c>
      <c r="J47" s="70">
        <v>0.97484999999999999</v>
      </c>
      <c r="K47" s="68">
        <v>0.104375</v>
      </c>
      <c r="L47" s="10"/>
      <c r="M47" s="10"/>
    </row>
    <row r="48" spans="1:13" x14ac:dyDescent="0.3">
      <c r="A48" s="69">
        <v>23.999203999999999</v>
      </c>
      <c r="B48" s="10">
        <v>1E-3</v>
      </c>
      <c r="C48" s="70">
        <v>2.7337859999999998</v>
      </c>
      <c r="D48" s="70">
        <v>0.93415599999999999</v>
      </c>
      <c r="E48" s="70">
        <v>0.472972</v>
      </c>
      <c r="F48" s="70">
        <v>0.39250200000000002</v>
      </c>
      <c r="G48" s="70">
        <v>0.95518400000000003</v>
      </c>
      <c r="H48" s="70">
        <v>0.93818199999999996</v>
      </c>
      <c r="I48" s="70">
        <v>0.97497800000000001</v>
      </c>
      <c r="J48" s="70">
        <v>0.96939600000000004</v>
      </c>
      <c r="K48" s="68">
        <v>0.10886574074074074</v>
      </c>
      <c r="L48" s="10"/>
      <c r="M48" s="10"/>
    </row>
    <row r="49" spans="1:13" x14ac:dyDescent="0.3">
      <c r="A49" s="69">
        <v>24.499203999999999</v>
      </c>
      <c r="B49" s="10">
        <v>1E-3</v>
      </c>
      <c r="C49" s="70">
        <v>2.5225399999999998</v>
      </c>
      <c r="D49" s="70">
        <v>0.86937900000000001</v>
      </c>
      <c r="E49" s="70">
        <v>0.44203599999999998</v>
      </c>
      <c r="F49" s="70">
        <v>0.34174500000000002</v>
      </c>
      <c r="G49" s="70">
        <v>0.96277400000000002</v>
      </c>
      <c r="H49" s="70">
        <v>0.94610799999999995</v>
      </c>
      <c r="I49" s="70">
        <v>0.98078600000000005</v>
      </c>
      <c r="J49" s="70">
        <v>0.97809500000000005</v>
      </c>
      <c r="K49" s="68">
        <v>0.11336805555555556</v>
      </c>
      <c r="L49" s="10"/>
      <c r="M49" s="10"/>
    </row>
    <row r="50" spans="1:13" x14ac:dyDescent="0.3">
      <c r="A50" s="69">
        <v>24.999203999999999</v>
      </c>
      <c r="B50" s="10">
        <v>1E-3</v>
      </c>
      <c r="C50" s="70">
        <v>2.5232299999999999</v>
      </c>
      <c r="D50" s="70">
        <v>0.86530600000000002</v>
      </c>
      <c r="E50" s="70">
        <v>0.42904599999999998</v>
      </c>
      <c r="F50" s="70">
        <v>0.36357099999999998</v>
      </c>
      <c r="G50" s="70">
        <v>0.95920700000000003</v>
      </c>
      <c r="H50" s="70">
        <v>0.94142499999999996</v>
      </c>
      <c r="I50" s="70">
        <v>0.97923700000000002</v>
      </c>
      <c r="J50" s="70">
        <v>0.974742</v>
      </c>
      <c r="K50" s="68">
        <v>0.11783564814814813</v>
      </c>
      <c r="L50" s="10"/>
      <c r="M50" s="10"/>
    </row>
    <row r="51" spans="1:13" x14ac:dyDescent="0.3">
      <c r="A51" s="69">
        <v>25.499203999999999</v>
      </c>
      <c r="B51" s="10">
        <v>1E-3</v>
      </c>
      <c r="C51" s="70">
        <v>2.477125</v>
      </c>
      <c r="D51" s="70">
        <v>0.85000500000000001</v>
      </c>
      <c r="E51" s="70">
        <v>0.42750199999999999</v>
      </c>
      <c r="F51" s="70">
        <v>0.34961300000000001</v>
      </c>
      <c r="G51" s="70">
        <v>0.96587199999999995</v>
      </c>
      <c r="H51" s="70">
        <v>0.95102399999999998</v>
      </c>
      <c r="I51" s="70">
        <v>0.98241199999999995</v>
      </c>
      <c r="J51" s="70">
        <v>0.97902599999999995</v>
      </c>
      <c r="K51" s="68">
        <v>0.12230324074074074</v>
      </c>
      <c r="L51" s="10"/>
      <c r="M51" s="10"/>
    </row>
    <row r="52" spans="1:13" x14ac:dyDescent="0.3">
      <c r="A52" s="69">
        <v>25.999203999999999</v>
      </c>
      <c r="B52" s="10">
        <v>1E-3</v>
      </c>
      <c r="C52" s="70">
        <v>2.5963759999999998</v>
      </c>
      <c r="D52" s="70">
        <v>0.88947399999999999</v>
      </c>
      <c r="E52" s="70">
        <v>0.46154499999999998</v>
      </c>
      <c r="F52" s="70">
        <v>0.35588399999999998</v>
      </c>
      <c r="G52" s="70">
        <v>0.965727</v>
      </c>
      <c r="H52" s="70">
        <v>0.95169000000000004</v>
      </c>
      <c r="I52" s="70">
        <v>0.98191300000000004</v>
      </c>
      <c r="J52" s="70">
        <v>0.97761500000000001</v>
      </c>
      <c r="K52" s="68">
        <v>0.12680555555555556</v>
      </c>
      <c r="L52" s="10"/>
      <c r="M52" s="10"/>
    </row>
    <row r="53" spans="1:13" x14ac:dyDescent="0.3">
      <c r="A53" s="69">
        <v>26.499203999999999</v>
      </c>
      <c r="B53" s="10">
        <v>1E-3</v>
      </c>
      <c r="C53" s="70">
        <v>2.6596320000000002</v>
      </c>
      <c r="D53" s="70">
        <v>0.90669</v>
      </c>
      <c r="E53" s="70">
        <v>0.45841900000000002</v>
      </c>
      <c r="F53" s="70">
        <v>0.38783400000000001</v>
      </c>
      <c r="G53" s="70">
        <v>0.96614800000000001</v>
      </c>
      <c r="H53" s="70">
        <v>0.95107600000000003</v>
      </c>
      <c r="I53" s="70">
        <v>0.98413300000000004</v>
      </c>
      <c r="J53" s="70">
        <v>0.97830600000000001</v>
      </c>
      <c r="K53" s="68">
        <v>0.13133101851851853</v>
      </c>
      <c r="L53" s="10"/>
      <c r="M53" s="10"/>
    </row>
    <row r="54" spans="1:13" x14ac:dyDescent="0.3">
      <c r="A54" s="69">
        <v>26.999203999999999</v>
      </c>
      <c r="B54" s="10">
        <v>1E-3</v>
      </c>
      <c r="C54" s="70">
        <v>2.5878329999999998</v>
      </c>
      <c r="D54" s="70">
        <v>0.88886699999999996</v>
      </c>
      <c r="E54" s="70">
        <v>0.45003399999999999</v>
      </c>
      <c r="F54" s="70">
        <v>0.36006500000000002</v>
      </c>
      <c r="G54" s="70">
        <v>0.96442099999999997</v>
      </c>
      <c r="H54" s="70">
        <v>0.94811299999999998</v>
      </c>
      <c r="I54" s="70">
        <v>0.983348</v>
      </c>
      <c r="J54" s="70">
        <v>0.97810900000000001</v>
      </c>
      <c r="K54" s="68">
        <v>0.1358449074074074</v>
      </c>
      <c r="L54" s="10"/>
      <c r="M54" s="10"/>
    </row>
    <row r="55" spans="1:13" x14ac:dyDescent="0.3">
      <c r="A55" s="69">
        <v>27.499203999999999</v>
      </c>
      <c r="B55" s="10">
        <v>1E-3</v>
      </c>
      <c r="C55" s="70">
        <v>2.481986</v>
      </c>
      <c r="D55" s="70">
        <v>0.84739399999999998</v>
      </c>
      <c r="E55" s="70">
        <v>0.42764400000000002</v>
      </c>
      <c r="F55" s="70">
        <v>0.35955300000000001</v>
      </c>
      <c r="G55" s="70">
        <v>0.96112399999999998</v>
      </c>
      <c r="H55" s="70">
        <v>0.94209500000000002</v>
      </c>
      <c r="I55" s="70">
        <v>0.98208600000000001</v>
      </c>
      <c r="J55" s="70">
        <v>0.97822299999999995</v>
      </c>
      <c r="K55" s="68">
        <v>0.14034722222222221</v>
      </c>
      <c r="L55" s="10"/>
      <c r="M55" s="10"/>
    </row>
    <row r="56" spans="1:13" x14ac:dyDescent="0.3">
      <c r="A56" s="69">
        <v>27.999203999999999</v>
      </c>
      <c r="B56" s="10">
        <v>1E-3</v>
      </c>
      <c r="C56" s="70">
        <v>2.5649489999999999</v>
      </c>
      <c r="D56" s="70">
        <v>0.87699499999999997</v>
      </c>
      <c r="E56" s="70">
        <v>0.44824999999999998</v>
      </c>
      <c r="F56" s="70">
        <v>0.36270999999999998</v>
      </c>
      <c r="G56" s="70">
        <v>0.96606000000000003</v>
      </c>
      <c r="H56" s="70">
        <v>0.95106299999999999</v>
      </c>
      <c r="I56" s="70">
        <v>0.98264200000000002</v>
      </c>
      <c r="J56" s="70">
        <v>0.97947300000000004</v>
      </c>
      <c r="K56" s="68">
        <v>0.14483796296296295</v>
      </c>
      <c r="L56" s="10"/>
      <c r="M56" s="10"/>
    </row>
    <row r="57" spans="1:13" x14ac:dyDescent="0.3">
      <c r="A57" s="69">
        <v>28.499203999999999</v>
      </c>
      <c r="B57" s="10">
        <v>1E-3</v>
      </c>
      <c r="C57" s="70">
        <v>2.4995790000000002</v>
      </c>
      <c r="D57" s="70">
        <v>0.86065599999999998</v>
      </c>
      <c r="E57" s="70">
        <v>0.42660500000000001</v>
      </c>
      <c r="F57" s="70">
        <v>0.35166199999999997</v>
      </c>
      <c r="G57" s="70">
        <v>0.96461600000000003</v>
      </c>
      <c r="H57" s="70">
        <v>0.94906500000000005</v>
      </c>
      <c r="I57" s="70">
        <v>0.98152600000000001</v>
      </c>
      <c r="J57" s="70">
        <v>0.97880599999999995</v>
      </c>
      <c r="K57" s="68">
        <v>0.14932870370370369</v>
      </c>
      <c r="L57" s="10"/>
      <c r="M57" s="10"/>
    </row>
    <row r="58" spans="1:13" x14ac:dyDescent="0.3">
      <c r="A58" s="69">
        <v>28.999203999999999</v>
      </c>
      <c r="B58" s="10">
        <v>1E-3</v>
      </c>
      <c r="C58" s="70">
        <v>2.3830770000000001</v>
      </c>
      <c r="D58" s="70">
        <v>0.82011699999999998</v>
      </c>
      <c r="E58" s="70">
        <v>0.41289100000000001</v>
      </c>
      <c r="F58" s="70">
        <v>0.32995200000000002</v>
      </c>
      <c r="G58" s="70">
        <v>0.964368</v>
      </c>
      <c r="H58" s="70">
        <v>0.94945100000000004</v>
      </c>
      <c r="I58" s="70">
        <v>0.98062499999999997</v>
      </c>
      <c r="J58" s="70">
        <v>0.97794599999999998</v>
      </c>
      <c r="K58" s="68">
        <v>0.15381944444444443</v>
      </c>
      <c r="L58" s="10"/>
      <c r="M58" s="10"/>
    </row>
    <row r="59" spans="1:13" x14ac:dyDescent="0.3">
      <c r="A59" s="69">
        <v>29.499203999999999</v>
      </c>
      <c r="B59" s="10">
        <v>1E-3</v>
      </c>
      <c r="C59" s="70">
        <v>2.4985919999999999</v>
      </c>
      <c r="D59" s="70">
        <v>0.84935799999999995</v>
      </c>
      <c r="E59" s="70">
        <v>0.43241499999999999</v>
      </c>
      <c r="F59" s="70">
        <v>0.36746099999999998</v>
      </c>
      <c r="G59" s="70">
        <v>0.96643199999999996</v>
      </c>
      <c r="H59" s="70">
        <v>0.951797</v>
      </c>
      <c r="I59" s="70">
        <v>0.98418399999999995</v>
      </c>
      <c r="J59" s="70">
        <v>0.97794999999999999</v>
      </c>
      <c r="K59" s="68">
        <v>0.15831018518518519</v>
      </c>
      <c r="L59" s="10"/>
      <c r="M59" s="10"/>
    </row>
    <row r="60" spans="1:13" x14ac:dyDescent="0.3">
      <c r="A60" s="69">
        <v>29.999203999999999</v>
      </c>
      <c r="B60" s="10">
        <v>1E-3</v>
      </c>
      <c r="C60" s="70">
        <v>2.5099659999999999</v>
      </c>
      <c r="D60" s="70">
        <v>0.85862000000000005</v>
      </c>
      <c r="E60" s="70">
        <v>0.43546400000000002</v>
      </c>
      <c r="F60" s="70">
        <v>0.35726200000000002</v>
      </c>
      <c r="G60" s="70">
        <v>0.96590399999999998</v>
      </c>
      <c r="H60" s="70">
        <v>0.95175200000000004</v>
      </c>
      <c r="I60" s="70">
        <v>0.98231000000000002</v>
      </c>
      <c r="J60" s="70">
        <v>0.97780299999999998</v>
      </c>
      <c r="K60" s="68">
        <v>0.1628125</v>
      </c>
      <c r="L60" s="10"/>
      <c r="M60" s="10"/>
    </row>
    <row r="61" spans="1:13" x14ac:dyDescent="0.3">
      <c r="A61" s="69">
        <v>30.499203999999999</v>
      </c>
      <c r="B61" s="10">
        <v>1E-3</v>
      </c>
      <c r="C61" s="70">
        <v>2.5599229999999999</v>
      </c>
      <c r="D61" s="70">
        <v>0.87495199999999995</v>
      </c>
      <c r="E61" s="70">
        <v>0.44068400000000002</v>
      </c>
      <c r="F61" s="70">
        <v>0.36933500000000002</v>
      </c>
      <c r="G61" s="70">
        <v>0.96294599999999997</v>
      </c>
      <c r="H61" s="70">
        <v>0.94728800000000002</v>
      </c>
      <c r="I61" s="70">
        <v>0.98200200000000004</v>
      </c>
      <c r="J61" s="70">
        <v>0.97520300000000004</v>
      </c>
      <c r="K61" s="68">
        <v>0.16731481481481481</v>
      </c>
      <c r="L61" s="10"/>
      <c r="M61" s="10"/>
    </row>
    <row r="62" spans="1:13" x14ac:dyDescent="0.3">
      <c r="A62" s="69">
        <v>30.999203999999999</v>
      </c>
      <c r="B62" s="10">
        <v>1E-3</v>
      </c>
      <c r="C62" s="70">
        <v>2.3935010000000001</v>
      </c>
      <c r="D62" s="70">
        <v>0.81965299999999996</v>
      </c>
      <c r="E62" s="70">
        <v>0.41651100000000002</v>
      </c>
      <c r="F62" s="70">
        <v>0.33768399999999998</v>
      </c>
      <c r="G62" s="70">
        <v>0.96533100000000005</v>
      </c>
      <c r="H62" s="70">
        <v>0.95099100000000003</v>
      </c>
      <c r="I62" s="70">
        <v>0.98368699999999998</v>
      </c>
      <c r="J62" s="70">
        <v>0.97565599999999997</v>
      </c>
      <c r="K62" s="68">
        <v>0.17180555555555554</v>
      </c>
      <c r="L62" s="10"/>
      <c r="M62" s="10"/>
    </row>
    <row r="63" spans="1:13" x14ac:dyDescent="0.3">
      <c r="A63" s="69">
        <v>31.499203999999999</v>
      </c>
      <c r="B63" s="10">
        <v>1E-3</v>
      </c>
      <c r="C63" s="70">
        <v>2.63144</v>
      </c>
      <c r="D63" s="70">
        <v>0.90169699999999997</v>
      </c>
      <c r="E63" s="70">
        <v>0.46333600000000003</v>
      </c>
      <c r="F63" s="70">
        <v>0.36470900000000001</v>
      </c>
      <c r="G63" s="70">
        <v>0.96450199999999997</v>
      </c>
      <c r="H63" s="70">
        <v>0.94927799999999996</v>
      </c>
      <c r="I63" s="70">
        <v>0.98212100000000002</v>
      </c>
      <c r="J63" s="70">
        <v>0.97733000000000003</v>
      </c>
      <c r="K63" s="68">
        <v>0.17631944444444445</v>
      </c>
      <c r="L63" s="10"/>
      <c r="M63" s="10"/>
    </row>
    <row r="64" spans="1:13" x14ac:dyDescent="0.3">
      <c r="A64" s="69">
        <v>31.999203999999999</v>
      </c>
      <c r="B64" s="10">
        <v>1E-3</v>
      </c>
      <c r="C64" s="70">
        <v>2.600333</v>
      </c>
      <c r="D64" s="70">
        <v>0.89182399999999995</v>
      </c>
      <c r="E64" s="70">
        <v>0.449633</v>
      </c>
      <c r="F64" s="70">
        <v>0.36705199999999999</v>
      </c>
      <c r="G64" s="70">
        <v>0.96480100000000002</v>
      </c>
      <c r="H64" s="70">
        <v>0.949017</v>
      </c>
      <c r="I64" s="70">
        <v>0.98246100000000003</v>
      </c>
      <c r="J64" s="70">
        <v>0.97870800000000002</v>
      </c>
      <c r="K64" s="68">
        <v>0.18083333333333332</v>
      </c>
      <c r="L64" s="10"/>
      <c r="M64" s="10"/>
    </row>
    <row r="65" spans="1:13" x14ac:dyDescent="0.3">
      <c r="A65" s="69">
        <v>32.499203999999999</v>
      </c>
      <c r="B65" s="10">
        <v>1E-3</v>
      </c>
      <c r="C65" s="70">
        <v>2.4026670000000001</v>
      </c>
      <c r="D65" s="70">
        <v>0.82242099999999996</v>
      </c>
      <c r="E65" s="70">
        <v>0.41963200000000001</v>
      </c>
      <c r="F65" s="70">
        <v>0.33819300000000002</v>
      </c>
      <c r="G65" s="70">
        <v>0.96574300000000002</v>
      </c>
      <c r="H65" s="70">
        <v>0.94966200000000001</v>
      </c>
      <c r="I65" s="70">
        <v>0.98281499999999999</v>
      </c>
      <c r="J65" s="70">
        <v>0.98083299999999995</v>
      </c>
      <c r="K65" s="68">
        <v>0.18534722222222222</v>
      </c>
      <c r="L65" s="10"/>
      <c r="M65" s="10"/>
    </row>
    <row r="66" spans="1:13" x14ac:dyDescent="0.3">
      <c r="A66" s="69">
        <v>32.999203999999999</v>
      </c>
      <c r="B66" s="10">
        <v>1E-3</v>
      </c>
      <c r="C66" s="70">
        <v>2.4383059999999999</v>
      </c>
      <c r="D66" s="70">
        <v>0.83621699999999999</v>
      </c>
      <c r="E66" s="70">
        <v>0.42059200000000002</v>
      </c>
      <c r="F66" s="70">
        <v>0.345279</v>
      </c>
      <c r="G66" s="70">
        <v>0.96541600000000005</v>
      </c>
      <c r="H66" s="70">
        <v>0.950631</v>
      </c>
      <c r="I66" s="70">
        <v>0.98158900000000004</v>
      </c>
      <c r="J66" s="70">
        <v>0.97881200000000002</v>
      </c>
      <c r="K66" s="68">
        <v>0.18982638888888889</v>
      </c>
      <c r="L66" s="10"/>
      <c r="M66" s="10"/>
    </row>
    <row r="67" spans="1:13" x14ac:dyDescent="0.3">
      <c r="A67" s="69">
        <v>33.499203999999999</v>
      </c>
      <c r="B67" s="10">
        <v>1E-3</v>
      </c>
      <c r="C67" s="70">
        <v>2.526694</v>
      </c>
      <c r="D67" s="70">
        <v>0.86319199999999996</v>
      </c>
      <c r="E67" s="70">
        <v>0.44123499999999999</v>
      </c>
      <c r="F67" s="70">
        <v>0.35907499999999998</v>
      </c>
      <c r="G67" s="70">
        <v>0.96701199999999998</v>
      </c>
      <c r="H67" s="70">
        <v>0.95323800000000003</v>
      </c>
      <c r="I67" s="70">
        <v>0.98373500000000003</v>
      </c>
      <c r="J67" s="70">
        <v>0.97783900000000001</v>
      </c>
      <c r="K67" s="68">
        <v>0.19431712962962963</v>
      </c>
      <c r="L67" s="10"/>
      <c r="M67" s="10"/>
    </row>
    <row r="68" spans="1:13" x14ac:dyDescent="0.3">
      <c r="A68" s="69">
        <v>33.999203999999999</v>
      </c>
      <c r="B68" s="10">
        <v>1E-3</v>
      </c>
      <c r="C68" s="70">
        <v>2.2898939999999999</v>
      </c>
      <c r="D68" s="70">
        <v>0.78331799999999996</v>
      </c>
      <c r="E68" s="70">
        <v>0.39832800000000002</v>
      </c>
      <c r="F68" s="70">
        <v>0.32492900000000002</v>
      </c>
      <c r="G68" s="70">
        <v>0.965808</v>
      </c>
      <c r="H68" s="70">
        <v>0.951851</v>
      </c>
      <c r="I68" s="70">
        <v>0.982603</v>
      </c>
      <c r="J68" s="70">
        <v>0.97692599999999996</v>
      </c>
      <c r="K68" s="68">
        <v>0.19877314814814814</v>
      </c>
      <c r="L68" s="10"/>
      <c r="M68" s="10"/>
    </row>
    <row r="69" spans="1:13" x14ac:dyDescent="0.3">
      <c r="A69" s="69">
        <v>34.499203999999999</v>
      </c>
      <c r="B69" s="10">
        <v>1E-3</v>
      </c>
      <c r="C69" s="70">
        <v>2.461951</v>
      </c>
      <c r="D69" s="70">
        <v>0.84417200000000003</v>
      </c>
      <c r="E69" s="70">
        <v>0.434672</v>
      </c>
      <c r="F69" s="70">
        <v>0.33893499999999999</v>
      </c>
      <c r="G69" s="70">
        <v>0.96607699999999996</v>
      </c>
      <c r="H69" s="70">
        <v>0.95167900000000005</v>
      </c>
      <c r="I69" s="70">
        <v>0.98151999999999995</v>
      </c>
      <c r="J69" s="70">
        <v>0.97943000000000002</v>
      </c>
      <c r="K69" s="68">
        <v>0.20329861111111111</v>
      </c>
      <c r="L69" s="10"/>
      <c r="M69" s="10"/>
    </row>
    <row r="70" spans="1:13" x14ac:dyDescent="0.3">
      <c r="A70" s="69">
        <v>34.999203999999999</v>
      </c>
      <c r="B70" s="10">
        <v>1E-3</v>
      </c>
      <c r="C70" s="70">
        <v>2.4035440000000001</v>
      </c>
      <c r="D70" s="70">
        <v>0.81895099999999998</v>
      </c>
      <c r="E70" s="70">
        <v>0.41619600000000001</v>
      </c>
      <c r="F70" s="70">
        <v>0.34944599999999998</v>
      </c>
      <c r="G70" s="70">
        <v>0.96592500000000003</v>
      </c>
      <c r="H70" s="70">
        <v>0.95218400000000003</v>
      </c>
      <c r="I70" s="70">
        <v>0.98084199999999999</v>
      </c>
      <c r="J70" s="70">
        <v>0.97848999999999997</v>
      </c>
      <c r="K70" s="68">
        <v>0.20780092592592592</v>
      </c>
      <c r="L70" s="10"/>
      <c r="M70" s="10"/>
    </row>
    <row r="71" spans="1:13" x14ac:dyDescent="0.3">
      <c r="A71" s="69">
        <v>35.499203999999999</v>
      </c>
      <c r="B71" s="10">
        <v>1E-3</v>
      </c>
      <c r="C71" s="70">
        <v>2.3412269999999999</v>
      </c>
      <c r="D71" s="70">
        <v>0.80627800000000005</v>
      </c>
      <c r="E71" s="70">
        <v>0.40653299999999998</v>
      </c>
      <c r="F71" s="70">
        <v>0.32213700000000001</v>
      </c>
      <c r="G71" s="70">
        <v>0.96672100000000005</v>
      </c>
      <c r="H71" s="70">
        <v>0.95310499999999998</v>
      </c>
      <c r="I71" s="70">
        <v>0.98317100000000002</v>
      </c>
      <c r="J71" s="70">
        <v>0.97750499999999996</v>
      </c>
      <c r="K71" s="68">
        <v>0.21229166666666666</v>
      </c>
      <c r="L71" s="10"/>
      <c r="M71" s="10"/>
    </row>
    <row r="72" spans="1:13" x14ac:dyDescent="0.3">
      <c r="A72" s="69">
        <v>35.999203999999999</v>
      </c>
      <c r="B72" s="10">
        <v>1E-3</v>
      </c>
      <c r="C72" s="70">
        <v>2.34985</v>
      </c>
      <c r="D72" s="70">
        <v>0.79842800000000003</v>
      </c>
      <c r="E72" s="70">
        <v>0.41520600000000002</v>
      </c>
      <c r="F72" s="70">
        <v>0.33778599999999998</v>
      </c>
      <c r="G72" s="70">
        <v>0.96747799999999995</v>
      </c>
      <c r="H72" s="70">
        <v>0.953982</v>
      </c>
      <c r="I72" s="70">
        <v>0.98272199999999998</v>
      </c>
      <c r="J72" s="70">
        <v>0.97922500000000001</v>
      </c>
      <c r="K72" s="68">
        <v>0.21675925925925923</v>
      </c>
      <c r="L72" s="10"/>
      <c r="M72" s="10"/>
    </row>
    <row r="73" spans="1:13" x14ac:dyDescent="0.3">
      <c r="A73" s="69">
        <v>36.499203999999999</v>
      </c>
      <c r="B73" s="10">
        <v>1E-3</v>
      </c>
      <c r="C73" s="70">
        <v>2.4272339999999999</v>
      </c>
      <c r="D73" s="70">
        <v>0.82974599999999998</v>
      </c>
      <c r="E73" s="70">
        <v>0.42067100000000002</v>
      </c>
      <c r="F73" s="70">
        <v>0.34707100000000002</v>
      </c>
      <c r="G73" s="70">
        <v>0.96593899999999999</v>
      </c>
      <c r="H73" s="70">
        <v>0.95030000000000003</v>
      </c>
      <c r="I73" s="70">
        <v>0.98424800000000001</v>
      </c>
      <c r="J73" s="70">
        <v>0.97890699999999997</v>
      </c>
      <c r="K73" s="68">
        <v>7.5462962962962966E-3</v>
      </c>
      <c r="L73" s="10"/>
      <c r="M73" s="10"/>
    </row>
    <row r="74" spans="1:13" x14ac:dyDescent="0.3">
      <c r="A74" s="69">
        <v>36.999203999999999</v>
      </c>
      <c r="B74" s="10">
        <v>1E-3</v>
      </c>
      <c r="C74" s="70">
        <v>2.4809619999999999</v>
      </c>
      <c r="D74" s="70">
        <v>0.84686700000000004</v>
      </c>
      <c r="E74" s="70">
        <v>0.436697</v>
      </c>
      <c r="F74" s="70">
        <v>0.35053000000000001</v>
      </c>
      <c r="G74" s="70">
        <v>0.96755899999999995</v>
      </c>
      <c r="H74" s="70">
        <v>0.95353600000000005</v>
      </c>
      <c r="I74" s="70">
        <v>0.98226599999999997</v>
      </c>
      <c r="J74" s="70">
        <v>0.98089800000000005</v>
      </c>
      <c r="K74" s="68">
        <v>1.462962962962963E-2</v>
      </c>
      <c r="L74" s="10"/>
      <c r="M74" s="10"/>
    </row>
    <row r="75" spans="1:13" x14ac:dyDescent="0.3">
      <c r="A75" s="69">
        <v>37.499203999999999</v>
      </c>
      <c r="B75" s="10">
        <v>1E-3</v>
      </c>
      <c r="C75" s="70">
        <v>2.3335469999999998</v>
      </c>
      <c r="D75" s="70">
        <v>0.79829899999999998</v>
      </c>
      <c r="E75" s="70">
        <v>0.40243499999999999</v>
      </c>
      <c r="F75" s="70">
        <v>0.33451399999999998</v>
      </c>
      <c r="G75" s="70">
        <v>0.96735800000000005</v>
      </c>
      <c r="H75" s="70">
        <v>0.95274000000000003</v>
      </c>
      <c r="I75" s="70">
        <v>0.98346900000000004</v>
      </c>
      <c r="J75" s="70">
        <v>0.98048400000000002</v>
      </c>
      <c r="K75" s="68">
        <v>7.3611111111111108E-3</v>
      </c>
      <c r="L75" s="10"/>
      <c r="M75" s="10"/>
    </row>
    <row r="76" spans="1:13" x14ac:dyDescent="0.3">
      <c r="A76" s="69">
        <v>37.999203999999999</v>
      </c>
      <c r="B76" s="10">
        <v>1E-3</v>
      </c>
      <c r="C76" s="70">
        <v>2.393869</v>
      </c>
      <c r="D76" s="70">
        <v>0.81795300000000004</v>
      </c>
      <c r="E76" s="70">
        <v>0.41973100000000002</v>
      </c>
      <c r="F76" s="70">
        <v>0.33823300000000001</v>
      </c>
      <c r="G76" s="70">
        <v>0.96655400000000002</v>
      </c>
      <c r="H76" s="70">
        <v>0.95401899999999995</v>
      </c>
      <c r="I76" s="70">
        <v>0.98204199999999997</v>
      </c>
      <c r="J76" s="70">
        <v>0.97613399999999995</v>
      </c>
      <c r="K76" s="68">
        <v>1.4305555555555557E-2</v>
      </c>
      <c r="L76" s="10"/>
      <c r="M76" s="10"/>
    </row>
    <row r="77" spans="1:13" x14ac:dyDescent="0.3">
      <c r="A77" s="69">
        <v>38.499203999999999</v>
      </c>
      <c r="B77" s="10">
        <v>1E-3</v>
      </c>
      <c r="C77" s="70">
        <v>2.432887</v>
      </c>
      <c r="D77" s="70">
        <v>0.83653999999999995</v>
      </c>
      <c r="E77" s="70">
        <v>0.42205300000000001</v>
      </c>
      <c r="F77" s="70">
        <v>0.337754</v>
      </c>
      <c r="G77" s="70">
        <v>0.96862499999999996</v>
      </c>
      <c r="H77" s="70">
        <v>0.95541299999999996</v>
      </c>
      <c r="I77" s="70">
        <v>0.98408700000000005</v>
      </c>
      <c r="J77" s="70">
        <v>0.97958500000000004</v>
      </c>
      <c r="K77" s="68">
        <v>2.1273148148148149E-2</v>
      </c>
      <c r="L77" s="10"/>
      <c r="M77" s="10"/>
    </row>
    <row r="78" spans="1:13" x14ac:dyDescent="0.3">
      <c r="A78" s="69">
        <v>38.999203999999999</v>
      </c>
      <c r="B78" s="10">
        <v>1E-3</v>
      </c>
      <c r="C78" s="70">
        <v>2.3952550000000001</v>
      </c>
      <c r="D78" s="70">
        <v>0.81565299999999996</v>
      </c>
      <c r="E78" s="70">
        <v>0.42152499999999998</v>
      </c>
      <c r="F78" s="70">
        <v>0.34242499999999998</v>
      </c>
      <c r="G78" s="70">
        <v>0.96701899999999996</v>
      </c>
      <c r="H78" s="70">
        <v>0.95246299999999995</v>
      </c>
      <c r="I78" s="70">
        <v>0.98298600000000003</v>
      </c>
      <c r="J78" s="70">
        <v>0.98016499999999995</v>
      </c>
      <c r="K78" s="68">
        <v>2.8217592592592589E-2</v>
      </c>
      <c r="L78" s="10"/>
      <c r="M78" s="10"/>
    </row>
    <row r="79" spans="1:13" x14ac:dyDescent="0.3">
      <c r="A79" s="69">
        <v>39.499203999999999</v>
      </c>
      <c r="B79" s="10">
        <v>1E-3</v>
      </c>
      <c r="C79" s="70">
        <v>2.3255400000000002</v>
      </c>
      <c r="D79" s="70">
        <v>0.78754299999999999</v>
      </c>
      <c r="E79" s="70">
        <v>0.40659099999999998</v>
      </c>
      <c r="F79" s="70">
        <v>0.343864</v>
      </c>
      <c r="G79" s="70">
        <v>0.96821699999999999</v>
      </c>
      <c r="H79" s="70">
        <v>0.95387900000000003</v>
      </c>
      <c r="I79" s="70">
        <v>0.98319400000000001</v>
      </c>
      <c r="J79" s="70">
        <v>0.98191700000000004</v>
      </c>
      <c r="K79" s="68">
        <v>3.5196759259259254E-2</v>
      </c>
      <c r="L79" s="10"/>
      <c r="M79" s="10"/>
    </row>
    <row r="80" spans="1:13" x14ac:dyDescent="0.3">
      <c r="A80" s="69">
        <v>39.999203999999999</v>
      </c>
      <c r="B80" s="10">
        <v>1E-3</v>
      </c>
      <c r="C80" s="70">
        <v>2.435549</v>
      </c>
      <c r="D80" s="70">
        <v>0.83069499999999996</v>
      </c>
      <c r="E80" s="70">
        <v>0.42960700000000002</v>
      </c>
      <c r="F80" s="70">
        <v>0.34455200000000002</v>
      </c>
      <c r="G80" s="70">
        <v>0.96661600000000003</v>
      </c>
      <c r="H80" s="70">
        <v>0.95374300000000001</v>
      </c>
      <c r="I80" s="70">
        <v>0.98109999999999997</v>
      </c>
      <c r="J80" s="70">
        <v>0.977877</v>
      </c>
      <c r="K80" s="68">
        <v>4.2141203703703702E-2</v>
      </c>
      <c r="L80" s="10"/>
      <c r="M80" s="10"/>
    </row>
    <row r="81" spans="1:13" x14ac:dyDescent="0.3">
      <c r="A81" s="69">
        <v>40.499203999999999</v>
      </c>
      <c r="B81" s="10">
        <v>1E-3</v>
      </c>
      <c r="C81" s="70">
        <v>2.4444729999999999</v>
      </c>
      <c r="D81" s="70">
        <v>0.83135599999999998</v>
      </c>
      <c r="E81" s="70">
        <v>0.42393199999999998</v>
      </c>
      <c r="F81" s="70">
        <v>0.35782799999999998</v>
      </c>
      <c r="G81" s="70">
        <v>0.96824299999999996</v>
      </c>
      <c r="H81" s="70">
        <v>0.95457999999999998</v>
      </c>
      <c r="I81" s="70">
        <v>0.98436100000000004</v>
      </c>
      <c r="J81" s="70">
        <v>0.97945000000000004</v>
      </c>
      <c r="K81" s="68">
        <v>4.9108796296296296E-2</v>
      </c>
      <c r="L81" s="10"/>
      <c r="M81" s="10"/>
    </row>
    <row r="82" spans="1:13" x14ac:dyDescent="0.3">
      <c r="A82" s="69">
        <v>40.999203999999999</v>
      </c>
      <c r="B82" s="10">
        <v>1E-3</v>
      </c>
      <c r="C82" s="70">
        <v>2.357262</v>
      </c>
      <c r="D82" s="70">
        <v>0.80415400000000004</v>
      </c>
      <c r="E82" s="70">
        <v>0.40913300000000002</v>
      </c>
      <c r="F82" s="70">
        <v>0.33982099999999998</v>
      </c>
      <c r="G82" s="70">
        <v>0.96709699999999998</v>
      </c>
      <c r="H82" s="70">
        <v>0.95247000000000004</v>
      </c>
      <c r="I82" s="70">
        <v>0.98370199999999997</v>
      </c>
      <c r="J82" s="70">
        <v>0.97974600000000001</v>
      </c>
      <c r="K82" s="68">
        <v>5.6041666666666663E-2</v>
      </c>
      <c r="L82" s="10"/>
      <c r="M82" s="10"/>
    </row>
    <row r="83" spans="1:13" x14ac:dyDescent="0.3">
      <c r="A83" s="69">
        <v>41.499203999999999</v>
      </c>
      <c r="B83" s="10">
        <v>1E-3</v>
      </c>
      <c r="C83" s="70">
        <v>2.3953340000000001</v>
      </c>
      <c r="D83" s="70">
        <v>0.81680900000000001</v>
      </c>
      <c r="E83" s="70">
        <v>0.42463200000000001</v>
      </c>
      <c r="F83" s="70">
        <v>0.33708399999999999</v>
      </c>
      <c r="G83" s="70">
        <v>0.96862300000000001</v>
      </c>
      <c r="H83" s="70">
        <v>0.95451699999999995</v>
      </c>
      <c r="I83" s="70">
        <v>0.98413099999999998</v>
      </c>
      <c r="J83" s="70">
        <v>0.98132799999999998</v>
      </c>
      <c r="K83" s="68">
        <v>6.2997685185185184E-2</v>
      </c>
      <c r="L83" s="10"/>
      <c r="M83" s="10"/>
    </row>
    <row r="84" spans="1:13" x14ac:dyDescent="0.3">
      <c r="A84" s="69">
        <v>41.999203999999999</v>
      </c>
      <c r="B84" s="10">
        <v>1E-3</v>
      </c>
      <c r="C84" s="70">
        <v>2.3533949999999999</v>
      </c>
      <c r="D84" s="70">
        <v>0.79984699999999997</v>
      </c>
      <c r="E84" s="70">
        <v>0.40822599999999998</v>
      </c>
      <c r="F84" s="70">
        <v>0.34547499999999998</v>
      </c>
      <c r="G84" s="70">
        <v>0.96868900000000002</v>
      </c>
      <c r="H84" s="70">
        <v>0.954237</v>
      </c>
      <c r="I84" s="70">
        <v>0.984653</v>
      </c>
      <c r="J84" s="70">
        <v>0.98163</v>
      </c>
      <c r="K84" s="68">
        <v>6.9953703703703699E-2</v>
      </c>
      <c r="L84" s="10"/>
      <c r="M84" s="10"/>
    </row>
    <row r="85" spans="1:13" x14ac:dyDescent="0.3">
      <c r="A85" s="69">
        <v>42.499203999999999</v>
      </c>
      <c r="B85" s="10">
        <v>6.9999999999999999E-4</v>
      </c>
      <c r="C85" s="70">
        <v>2.4007360000000002</v>
      </c>
      <c r="D85" s="70">
        <v>0.81548399999999999</v>
      </c>
      <c r="E85" s="70">
        <v>0.41727300000000001</v>
      </c>
      <c r="F85" s="70">
        <v>0.35249399999999997</v>
      </c>
      <c r="G85" s="70">
        <v>0.97064799999999996</v>
      </c>
      <c r="H85" s="70">
        <v>0.95781099999999997</v>
      </c>
      <c r="I85" s="70">
        <v>0.98502800000000001</v>
      </c>
      <c r="J85" s="70">
        <v>0.98194199999999998</v>
      </c>
      <c r="K85" s="68">
        <v>7.6921296296296293E-2</v>
      </c>
      <c r="L85" s="10"/>
      <c r="M85" s="10"/>
    </row>
    <row r="86" spans="1:13" x14ac:dyDescent="0.3">
      <c r="A86" s="69">
        <v>42.999203999999999</v>
      </c>
      <c r="B86" s="10">
        <v>6.9999999999999999E-4</v>
      </c>
      <c r="C86" s="70">
        <v>2.0850200000000001</v>
      </c>
      <c r="D86" s="70">
        <v>0.71007900000000002</v>
      </c>
      <c r="E86" s="70">
        <v>0.37041200000000002</v>
      </c>
      <c r="F86" s="70">
        <v>0.29445100000000002</v>
      </c>
      <c r="G86" s="70">
        <v>0.97038199999999997</v>
      </c>
      <c r="H86" s="70">
        <v>0.95726199999999995</v>
      </c>
      <c r="I86" s="70">
        <v>0.98540399999999995</v>
      </c>
      <c r="J86" s="70">
        <v>0.98160099999999995</v>
      </c>
      <c r="K86" s="68">
        <v>8.3865740740740755E-2</v>
      </c>
      <c r="L86" s="10"/>
      <c r="M86" s="10"/>
    </row>
    <row r="87" spans="1:13" x14ac:dyDescent="0.3">
      <c r="A87" s="69">
        <v>43.499203999999999</v>
      </c>
      <c r="B87" s="10">
        <v>6.9999999999999999E-4</v>
      </c>
      <c r="C87" s="70">
        <v>2.1585529999999999</v>
      </c>
      <c r="D87" s="70">
        <v>0.72791399999999995</v>
      </c>
      <c r="E87" s="70">
        <v>0.38205800000000001</v>
      </c>
      <c r="F87" s="70">
        <v>0.32066699999999998</v>
      </c>
      <c r="G87" s="70">
        <v>0.97032799999999997</v>
      </c>
      <c r="H87" s="70">
        <v>0.95666300000000004</v>
      </c>
      <c r="I87" s="70">
        <v>0.98535700000000004</v>
      </c>
      <c r="J87" s="70">
        <v>0.98263</v>
      </c>
      <c r="K87" s="68">
        <v>9.0821759259259269E-2</v>
      </c>
      <c r="L87" s="10"/>
      <c r="M87" s="10"/>
    </row>
    <row r="88" spans="1:13" x14ac:dyDescent="0.3">
      <c r="A88" s="69">
        <v>43.999203999999999</v>
      </c>
      <c r="B88" s="10">
        <v>6.9999999999999999E-4</v>
      </c>
      <c r="C88" s="70">
        <v>2.1652930000000001</v>
      </c>
      <c r="D88" s="70">
        <v>0.73555199999999998</v>
      </c>
      <c r="E88" s="70">
        <v>0.38272299999999998</v>
      </c>
      <c r="F88" s="70">
        <v>0.31146499999999999</v>
      </c>
      <c r="G88" s="70">
        <v>0.97038899999999995</v>
      </c>
      <c r="H88" s="70">
        <v>0.95657800000000004</v>
      </c>
      <c r="I88" s="70">
        <v>0.98475299999999999</v>
      </c>
      <c r="J88" s="70">
        <v>0.98364799999999997</v>
      </c>
      <c r="K88" s="68">
        <v>9.7766203703703702E-2</v>
      </c>
      <c r="L88" s="10"/>
      <c r="M88" s="10"/>
    </row>
    <row r="89" spans="1:13" x14ac:dyDescent="0.3">
      <c r="A89" s="69">
        <v>44.499203999999999</v>
      </c>
      <c r="B89" s="10">
        <v>6.9999999999999999E-4</v>
      </c>
      <c r="C89" s="70">
        <v>2.258232</v>
      </c>
      <c r="D89" s="70">
        <v>0.763602</v>
      </c>
      <c r="E89" s="70">
        <v>0.39993299999999998</v>
      </c>
      <c r="F89" s="70">
        <v>0.331094</v>
      </c>
      <c r="G89" s="70">
        <v>0.96546100000000001</v>
      </c>
      <c r="H89" s="70">
        <v>0.95616400000000001</v>
      </c>
      <c r="I89" s="70">
        <v>0.98406300000000002</v>
      </c>
      <c r="J89" s="70">
        <v>0.96545300000000001</v>
      </c>
      <c r="K89" s="68">
        <v>0.1047337962962963</v>
      </c>
      <c r="L89" s="10"/>
      <c r="M89" s="10"/>
    </row>
    <row r="90" spans="1:13" x14ac:dyDescent="0.3">
      <c r="A90" s="69">
        <v>44.999203999999999</v>
      </c>
      <c r="B90" s="10">
        <v>6.9999999999999999E-4</v>
      </c>
      <c r="C90" s="70">
        <v>2.2693509999999999</v>
      </c>
      <c r="D90" s="70">
        <v>0.77299099999999998</v>
      </c>
      <c r="E90" s="70">
        <v>0.39723199999999997</v>
      </c>
      <c r="F90" s="70">
        <v>0.32613799999999998</v>
      </c>
      <c r="G90" s="70">
        <v>0.97020399999999996</v>
      </c>
      <c r="H90" s="70">
        <v>0.95789999999999997</v>
      </c>
      <c r="I90" s="70">
        <v>0.98481200000000002</v>
      </c>
      <c r="J90" s="70">
        <v>0.98020300000000005</v>
      </c>
      <c r="K90" s="68">
        <v>0.11166666666666665</v>
      </c>
      <c r="L90" s="10"/>
      <c r="M90" s="10"/>
    </row>
    <row r="91" spans="1:13" x14ac:dyDescent="0.3">
      <c r="A91" s="69">
        <v>45.499203999999999</v>
      </c>
      <c r="B91" s="10">
        <v>6.9999999999999999E-4</v>
      </c>
      <c r="C91" s="70">
        <v>2.2806920000000002</v>
      </c>
      <c r="D91" s="70">
        <v>0.775084</v>
      </c>
      <c r="E91" s="70">
        <v>0.39924500000000002</v>
      </c>
      <c r="F91" s="70">
        <v>0.33127899999999999</v>
      </c>
      <c r="G91" s="70">
        <v>0.97057400000000005</v>
      </c>
      <c r="H91" s="70">
        <v>0.95713199999999998</v>
      </c>
      <c r="I91" s="70">
        <v>0.98445400000000005</v>
      </c>
      <c r="J91" s="70">
        <v>0.98357799999999995</v>
      </c>
      <c r="K91" s="68">
        <v>0.11862268518518519</v>
      </c>
      <c r="L91" s="10"/>
      <c r="M91" s="10"/>
    </row>
    <row r="92" spans="1:13" x14ac:dyDescent="0.3">
      <c r="A92" s="69">
        <v>45.999203999999999</v>
      </c>
      <c r="B92" s="10">
        <v>6.9999999999999999E-4</v>
      </c>
      <c r="C92" s="70">
        <v>2.2473749999999999</v>
      </c>
      <c r="D92" s="70">
        <v>0.76605699999999999</v>
      </c>
      <c r="E92" s="70">
        <v>0.39277699999999999</v>
      </c>
      <c r="F92" s="70">
        <v>0.32248300000000002</v>
      </c>
      <c r="G92" s="70">
        <v>0.97039500000000001</v>
      </c>
      <c r="H92" s="70">
        <v>0.95745499999999995</v>
      </c>
      <c r="I92" s="70">
        <v>0.98565999999999998</v>
      </c>
      <c r="J92" s="70">
        <v>0.98100799999999999</v>
      </c>
      <c r="K92" s="68">
        <v>0.12555555555555556</v>
      </c>
      <c r="L92" s="10"/>
      <c r="M92" s="10"/>
    </row>
    <row r="93" spans="1:13" x14ac:dyDescent="0.3">
      <c r="A93" s="69">
        <v>46.499203999999999</v>
      </c>
      <c r="B93" s="10">
        <v>6.9999999999999999E-4</v>
      </c>
      <c r="C93" s="70">
        <v>2.2033710000000002</v>
      </c>
      <c r="D93" s="70">
        <v>0.750278</v>
      </c>
      <c r="E93" s="70">
        <v>0.39660600000000001</v>
      </c>
      <c r="F93" s="70">
        <v>0.30620999999999998</v>
      </c>
      <c r="G93" s="70">
        <v>0.97114</v>
      </c>
      <c r="H93" s="70">
        <v>0.95882900000000004</v>
      </c>
      <c r="I93" s="70">
        <v>0.98558500000000004</v>
      </c>
      <c r="J93" s="70">
        <v>0.98131599999999997</v>
      </c>
      <c r="K93" s="68">
        <v>0.13250000000000001</v>
      </c>
      <c r="L93" s="10"/>
      <c r="M93" s="10"/>
    </row>
    <row r="94" spans="1:13" x14ac:dyDescent="0.3">
      <c r="A94" s="69">
        <v>46.999203999999999</v>
      </c>
      <c r="B94" s="10">
        <v>6.9999999999999999E-4</v>
      </c>
      <c r="C94" s="70">
        <v>2.2312859999999999</v>
      </c>
      <c r="D94" s="70">
        <v>0.75703699999999996</v>
      </c>
      <c r="E94" s="70">
        <v>0.39403100000000002</v>
      </c>
      <c r="F94" s="70">
        <v>0.323181</v>
      </c>
      <c r="G94" s="70">
        <v>0.97164899999999998</v>
      </c>
      <c r="H94" s="70">
        <v>0.95824699999999996</v>
      </c>
      <c r="I94" s="70">
        <v>0.98640899999999998</v>
      </c>
      <c r="J94" s="70">
        <v>0.98369499999999999</v>
      </c>
      <c r="K94" s="68">
        <v>0.13940972222222223</v>
      </c>
      <c r="L94" s="10"/>
      <c r="M94" s="10"/>
    </row>
    <row r="95" spans="1:13" x14ac:dyDescent="0.3">
      <c r="A95" s="69">
        <v>47.499203999999999</v>
      </c>
      <c r="B95" s="10">
        <v>6.9999999999999999E-4</v>
      </c>
      <c r="C95" s="70">
        <v>2.2689339999999998</v>
      </c>
      <c r="D95" s="70">
        <v>0.77743799999999996</v>
      </c>
      <c r="E95" s="70">
        <v>0.39841900000000002</v>
      </c>
      <c r="F95" s="70">
        <v>0.31563999999999998</v>
      </c>
      <c r="G95" s="70">
        <v>0.97033499999999995</v>
      </c>
      <c r="H95" s="70">
        <v>0.95844099999999999</v>
      </c>
      <c r="I95" s="70">
        <v>0.98454600000000003</v>
      </c>
      <c r="J95" s="70">
        <v>0.97991499999999998</v>
      </c>
      <c r="K95" s="68">
        <v>0.14633101851851851</v>
      </c>
      <c r="L95" s="10"/>
      <c r="M95" s="10"/>
    </row>
    <row r="96" spans="1:13" x14ac:dyDescent="0.3">
      <c r="A96" s="69">
        <v>47.999203999999999</v>
      </c>
      <c r="B96" s="10">
        <v>6.9999999999999999E-4</v>
      </c>
      <c r="C96" s="70">
        <v>2.147977</v>
      </c>
      <c r="D96" s="70">
        <v>0.72816099999999995</v>
      </c>
      <c r="E96" s="70">
        <v>0.37034299999999998</v>
      </c>
      <c r="F96" s="70">
        <v>0.32131300000000002</v>
      </c>
      <c r="G96" s="70">
        <v>0.97098899999999999</v>
      </c>
      <c r="H96" s="70">
        <v>0.95834600000000003</v>
      </c>
      <c r="I96" s="70">
        <v>0.98442399999999997</v>
      </c>
      <c r="J96" s="70">
        <v>0.98283900000000002</v>
      </c>
      <c r="K96" s="68">
        <v>0.15322916666666667</v>
      </c>
      <c r="L96" s="10"/>
      <c r="M96" s="10"/>
    </row>
    <row r="97" spans="1:13" x14ac:dyDescent="0.3">
      <c r="A97" s="69">
        <v>48.499203999999999</v>
      </c>
      <c r="B97" s="10">
        <v>4.8999999999999998E-4</v>
      </c>
      <c r="C97" s="70">
        <v>2.2309600000000001</v>
      </c>
      <c r="D97" s="70">
        <v>0.75347500000000001</v>
      </c>
      <c r="E97" s="70">
        <v>0.39587499999999998</v>
      </c>
      <c r="F97" s="70">
        <v>0.32813500000000001</v>
      </c>
      <c r="G97" s="70">
        <v>0.97146900000000003</v>
      </c>
      <c r="H97" s="70">
        <v>0.95864099999999997</v>
      </c>
      <c r="I97" s="70">
        <v>0.98512699999999997</v>
      </c>
      <c r="J97" s="70">
        <v>0.98346599999999995</v>
      </c>
      <c r="K97" s="68">
        <v>0.16016203703703705</v>
      </c>
      <c r="L97" s="10"/>
      <c r="M97" s="10"/>
    </row>
    <row r="98" spans="1:13" x14ac:dyDescent="0.3">
      <c r="A98" s="69">
        <v>48.999203999999999</v>
      </c>
      <c r="B98" s="10">
        <v>4.8999999999999998E-4</v>
      </c>
      <c r="C98" s="70">
        <v>2.256691</v>
      </c>
      <c r="D98" s="70">
        <v>0.77266599999999996</v>
      </c>
      <c r="E98" s="70">
        <v>0.39889799999999997</v>
      </c>
      <c r="F98" s="70">
        <v>0.31246200000000002</v>
      </c>
      <c r="G98" s="70">
        <v>0.972715</v>
      </c>
      <c r="H98" s="70">
        <v>0.96104100000000003</v>
      </c>
      <c r="I98" s="70">
        <v>0.98596300000000003</v>
      </c>
      <c r="J98" s="70">
        <v>0.98281499999999999</v>
      </c>
      <c r="K98" s="68">
        <v>0.16706018518518517</v>
      </c>
      <c r="L98" s="10"/>
      <c r="M98" s="10"/>
    </row>
    <row r="99" spans="1:13" x14ac:dyDescent="0.3">
      <c r="A99" s="69">
        <v>49.499203999999999</v>
      </c>
      <c r="B99" s="10">
        <v>4.8999999999999998E-4</v>
      </c>
      <c r="C99" s="70">
        <v>2.016931</v>
      </c>
      <c r="D99" s="70">
        <v>0.68663099999999999</v>
      </c>
      <c r="E99" s="70">
        <v>0.358599</v>
      </c>
      <c r="F99" s="70">
        <v>0.28506999999999999</v>
      </c>
      <c r="G99" s="70">
        <v>0.97115899999999999</v>
      </c>
      <c r="H99" s="70">
        <v>0.95919299999999996</v>
      </c>
      <c r="I99" s="70">
        <v>0.98381099999999999</v>
      </c>
      <c r="J99" s="70">
        <v>0.98243800000000003</v>
      </c>
      <c r="K99" s="68">
        <v>0.17396990740740739</v>
      </c>
      <c r="L99" s="10"/>
      <c r="M99" s="10"/>
    </row>
    <row r="100" spans="1:13" x14ac:dyDescent="0.3">
      <c r="A100" s="69">
        <v>49.999203999999999</v>
      </c>
      <c r="B100" s="10">
        <v>4.8999999999999998E-4</v>
      </c>
      <c r="C100" s="70">
        <v>2.2523179999999998</v>
      </c>
      <c r="D100" s="70">
        <v>0.75919700000000001</v>
      </c>
      <c r="E100" s="70">
        <v>0.40110600000000002</v>
      </c>
      <c r="F100" s="70">
        <v>0.332818</v>
      </c>
      <c r="G100" s="70">
        <v>0.97272700000000001</v>
      </c>
      <c r="H100" s="70">
        <v>0.959951</v>
      </c>
      <c r="I100" s="70">
        <v>0.98631500000000005</v>
      </c>
      <c r="J100" s="70">
        <v>0.98469200000000001</v>
      </c>
      <c r="K100" s="68">
        <v>0.18086805555555555</v>
      </c>
      <c r="L100" s="10"/>
      <c r="M100" s="10"/>
    </row>
    <row r="101" spans="1:13" x14ac:dyDescent="0.3">
      <c r="A101" s="69">
        <v>50.499203999999999</v>
      </c>
      <c r="B101" s="10">
        <v>4.8999999999999998E-4</v>
      </c>
      <c r="C101" s="70">
        <v>2.2410700000000001</v>
      </c>
      <c r="D101" s="70">
        <v>0.76282499999999998</v>
      </c>
      <c r="E101" s="70">
        <v>0.397312</v>
      </c>
      <c r="F101" s="70">
        <v>0.318108</v>
      </c>
      <c r="G101" s="70">
        <v>0.97253100000000003</v>
      </c>
      <c r="H101" s="70">
        <v>0.95983799999999997</v>
      </c>
      <c r="I101" s="70">
        <v>0.98607400000000001</v>
      </c>
      <c r="J101" s="70">
        <v>0.98437399999999997</v>
      </c>
      <c r="K101" s="68">
        <v>0.18778935185185186</v>
      </c>
      <c r="L101" s="10"/>
      <c r="M101" s="10"/>
    </row>
    <row r="102" spans="1:13" x14ac:dyDescent="0.3">
      <c r="A102" s="69">
        <v>50.999203999999999</v>
      </c>
      <c r="B102" s="10">
        <v>4.8999999999999998E-4</v>
      </c>
      <c r="C102" s="70">
        <v>2.2285949999999999</v>
      </c>
      <c r="D102" s="70">
        <v>0.75577300000000003</v>
      </c>
      <c r="E102" s="70">
        <v>0.38697799999999999</v>
      </c>
      <c r="F102" s="70">
        <v>0.330071</v>
      </c>
      <c r="G102" s="70">
        <v>0.97206999999999999</v>
      </c>
      <c r="H102" s="70">
        <v>0.95894500000000005</v>
      </c>
      <c r="I102" s="70">
        <v>0.98656299999999997</v>
      </c>
      <c r="J102" s="70">
        <v>0.98382700000000001</v>
      </c>
      <c r="K102" s="68">
        <v>0.19467592592592595</v>
      </c>
      <c r="L102" s="10"/>
      <c r="M102" s="10"/>
    </row>
    <row r="103" spans="1:13" x14ac:dyDescent="0.3">
      <c r="A103" s="69">
        <v>51.499203999999999</v>
      </c>
      <c r="B103" s="10">
        <v>4.8999999999999998E-4</v>
      </c>
      <c r="C103" s="70">
        <v>2.2750919999999999</v>
      </c>
      <c r="D103" s="70">
        <v>0.77328200000000002</v>
      </c>
      <c r="E103" s="70">
        <v>0.403588</v>
      </c>
      <c r="F103" s="70">
        <v>0.32494000000000001</v>
      </c>
      <c r="G103" s="70">
        <v>0.97211199999999998</v>
      </c>
      <c r="H103" s="70">
        <v>0.96120300000000003</v>
      </c>
      <c r="I103" s="70">
        <v>0.98575699999999999</v>
      </c>
      <c r="J103" s="70">
        <v>0.98028300000000002</v>
      </c>
      <c r="K103" s="68">
        <v>0.20159722222222221</v>
      </c>
      <c r="L103" s="10"/>
      <c r="M103" s="10"/>
    </row>
    <row r="104" spans="1:13" x14ac:dyDescent="0.3">
      <c r="A104" s="69">
        <v>51.999203999999999</v>
      </c>
      <c r="B104" s="10">
        <v>4.8999999999999998E-4</v>
      </c>
      <c r="C104" s="70">
        <v>2.0982180000000001</v>
      </c>
      <c r="D104" s="70">
        <v>0.70800099999999999</v>
      </c>
      <c r="E104" s="70">
        <v>0.371452</v>
      </c>
      <c r="F104" s="70">
        <v>0.31076500000000001</v>
      </c>
      <c r="G104" s="70">
        <v>0.97159700000000004</v>
      </c>
      <c r="H104" s="70">
        <v>0.95940899999999996</v>
      </c>
      <c r="I104" s="70">
        <v>0.98387000000000002</v>
      </c>
      <c r="J104" s="70">
        <v>0.98369899999999999</v>
      </c>
      <c r="K104" s="68">
        <v>0.20849537037037036</v>
      </c>
      <c r="L104" s="10"/>
      <c r="M104" s="10"/>
    </row>
    <row r="105" spans="1:13" x14ac:dyDescent="0.3">
      <c r="A105" s="69">
        <v>52.499203999999999</v>
      </c>
      <c r="B105" s="10">
        <v>4.8999999999999998E-4</v>
      </c>
      <c r="C105" s="70">
        <v>2.139354</v>
      </c>
      <c r="D105" s="70">
        <v>0.721028</v>
      </c>
      <c r="E105" s="70">
        <v>0.38616600000000001</v>
      </c>
      <c r="F105" s="70">
        <v>0.31113099999999999</v>
      </c>
      <c r="G105" s="70">
        <v>0.97231199999999995</v>
      </c>
      <c r="H105" s="70">
        <v>0.96038800000000002</v>
      </c>
      <c r="I105" s="70">
        <v>0.98651800000000001</v>
      </c>
      <c r="J105" s="70">
        <v>0.98195399999999999</v>
      </c>
      <c r="K105" s="68">
        <v>0.21542824074074074</v>
      </c>
      <c r="L105" s="10"/>
      <c r="M105" s="10"/>
    </row>
    <row r="106" spans="1:13" x14ac:dyDescent="0.3">
      <c r="A106" s="69">
        <v>52.999203999999999</v>
      </c>
      <c r="B106" s="10">
        <v>4.8999999999999998E-4</v>
      </c>
      <c r="C106" s="70">
        <v>2.233997</v>
      </c>
      <c r="D106" s="70">
        <v>0.75993200000000005</v>
      </c>
      <c r="E106" s="70">
        <v>0.39746300000000001</v>
      </c>
      <c r="F106" s="70">
        <v>0.31667099999999998</v>
      </c>
      <c r="G106" s="70">
        <v>0.97257199999999999</v>
      </c>
      <c r="H106" s="70">
        <v>0.95963399999999999</v>
      </c>
      <c r="I106" s="70">
        <v>0.98627900000000002</v>
      </c>
      <c r="J106" s="70">
        <v>0.98474099999999998</v>
      </c>
      <c r="K106" s="68">
        <v>0.22231481481481483</v>
      </c>
      <c r="L106" s="10"/>
      <c r="M106" s="10"/>
    </row>
    <row r="107" spans="1:13" x14ac:dyDescent="0.3">
      <c r="A107" s="69">
        <v>53.499203999999999</v>
      </c>
      <c r="B107" s="10">
        <v>4.8999999999999998E-4</v>
      </c>
      <c r="C107" s="70">
        <v>2.2930100000000002</v>
      </c>
      <c r="D107" s="70">
        <v>0.77427800000000002</v>
      </c>
      <c r="E107" s="70">
        <v>0.40436100000000003</v>
      </c>
      <c r="F107" s="70">
        <v>0.34009099999999998</v>
      </c>
      <c r="G107" s="70">
        <v>0.97286300000000003</v>
      </c>
      <c r="H107" s="70">
        <v>0.96091499999999996</v>
      </c>
      <c r="I107" s="70">
        <v>0.98613799999999996</v>
      </c>
      <c r="J107" s="70">
        <v>0.983483</v>
      </c>
      <c r="K107" s="68">
        <v>0.22924768518518521</v>
      </c>
      <c r="L107" s="10"/>
      <c r="M107" s="10"/>
    </row>
    <row r="108" spans="1:13" x14ac:dyDescent="0.3">
      <c r="A108" s="69">
        <v>53.999203999999999</v>
      </c>
      <c r="B108" s="10">
        <v>4.8999999999999998E-4</v>
      </c>
      <c r="C108" s="70">
        <v>2.0514320000000001</v>
      </c>
      <c r="D108" s="70">
        <v>0.69475100000000001</v>
      </c>
      <c r="E108" s="70">
        <v>0.35992299999999999</v>
      </c>
      <c r="F108" s="70">
        <v>0.30200700000000003</v>
      </c>
      <c r="G108" s="70">
        <v>0.97295200000000004</v>
      </c>
      <c r="H108" s="70">
        <v>0.96082100000000004</v>
      </c>
      <c r="I108" s="70">
        <v>0.98593799999999998</v>
      </c>
      <c r="J108" s="70">
        <v>0.98422699999999996</v>
      </c>
      <c r="K108" s="68">
        <v>0.23614583333333336</v>
      </c>
      <c r="L108" s="10"/>
      <c r="M108" s="10"/>
    </row>
    <row r="109" spans="1:13" x14ac:dyDescent="0.3">
      <c r="A109" s="69">
        <v>54.499203999999999</v>
      </c>
      <c r="B109" s="10">
        <v>3.4299999999999999E-4</v>
      </c>
      <c r="C109" s="70">
        <v>2.1725729999999999</v>
      </c>
      <c r="D109" s="70">
        <v>0.73850199999999999</v>
      </c>
      <c r="E109" s="70">
        <v>0.38727600000000001</v>
      </c>
      <c r="F109" s="70">
        <v>0.30829400000000001</v>
      </c>
      <c r="G109" s="70">
        <v>0.97358699999999998</v>
      </c>
      <c r="H109" s="70">
        <v>0.96202500000000002</v>
      </c>
      <c r="I109" s="70">
        <v>0.98646599999999995</v>
      </c>
      <c r="J109" s="70">
        <v>0.98383100000000001</v>
      </c>
      <c r="K109" s="68">
        <v>0.24307870370370369</v>
      </c>
      <c r="L109" s="10"/>
      <c r="M109" s="10"/>
    </row>
    <row r="110" spans="1:13" x14ac:dyDescent="0.3">
      <c r="A110" s="69">
        <v>54.999203999999999</v>
      </c>
      <c r="B110" s="10">
        <v>3.4299999999999999E-4</v>
      </c>
      <c r="C110" s="70">
        <v>2.1394899999999999</v>
      </c>
      <c r="D110" s="70">
        <v>0.72696099999999997</v>
      </c>
      <c r="E110" s="70">
        <v>0.37264000000000003</v>
      </c>
      <c r="F110" s="70">
        <v>0.31292799999999998</v>
      </c>
      <c r="G110" s="70">
        <v>0.97390900000000002</v>
      </c>
      <c r="H110" s="70">
        <v>0.96201800000000004</v>
      </c>
      <c r="I110" s="70">
        <v>0.98704099999999995</v>
      </c>
      <c r="J110" s="70">
        <v>0.98456200000000005</v>
      </c>
      <c r="K110" s="68">
        <v>0.24997685185185184</v>
      </c>
      <c r="L110" s="10"/>
      <c r="M110" s="10"/>
    </row>
    <row r="111" spans="1:13" x14ac:dyDescent="0.3">
      <c r="A111" s="69">
        <v>55.499203999999999</v>
      </c>
      <c r="B111" s="10">
        <v>3.4299999999999999E-4</v>
      </c>
      <c r="C111" s="70">
        <v>2.2315510000000001</v>
      </c>
      <c r="D111" s="70">
        <v>0.76353000000000004</v>
      </c>
      <c r="E111" s="70">
        <v>0.39308300000000002</v>
      </c>
      <c r="F111" s="70">
        <v>0.31140800000000002</v>
      </c>
      <c r="G111" s="70">
        <v>0.97339299999999995</v>
      </c>
      <c r="H111" s="70">
        <v>0.96135400000000004</v>
      </c>
      <c r="I111" s="70">
        <v>0.98641199999999996</v>
      </c>
      <c r="J111" s="70">
        <v>0.98445300000000002</v>
      </c>
      <c r="K111" s="68">
        <v>0.25688657407407406</v>
      </c>
      <c r="L111" s="10"/>
      <c r="M111" s="10"/>
    </row>
    <row r="112" spans="1:13" x14ac:dyDescent="0.3">
      <c r="A112" s="69">
        <v>55.999203999999999</v>
      </c>
      <c r="B112" s="10">
        <v>3.4299999999999999E-4</v>
      </c>
      <c r="C112" s="70">
        <v>2.1786400000000001</v>
      </c>
      <c r="D112" s="70">
        <v>0.73400799999999999</v>
      </c>
      <c r="E112" s="70">
        <v>0.39155600000000002</v>
      </c>
      <c r="F112" s="70">
        <v>0.31906800000000002</v>
      </c>
      <c r="G112" s="70">
        <v>0.97339799999999999</v>
      </c>
      <c r="H112" s="70">
        <v>0.96177900000000005</v>
      </c>
      <c r="I112" s="70">
        <v>0.98627500000000001</v>
      </c>
      <c r="J112" s="70">
        <v>0.98375800000000002</v>
      </c>
      <c r="K112" s="68">
        <v>0.26378472222222221</v>
      </c>
      <c r="L112" s="10"/>
      <c r="M112" s="10"/>
    </row>
    <row r="113" spans="1:13" x14ac:dyDescent="0.3">
      <c r="A113" s="69">
        <v>56.499203999999999</v>
      </c>
      <c r="B113" s="10">
        <v>3.4299999999999999E-4</v>
      </c>
      <c r="C113" s="70">
        <v>2.1968200000000002</v>
      </c>
      <c r="D113" s="70">
        <v>0.74302500000000005</v>
      </c>
      <c r="E113" s="70">
        <v>0.38832</v>
      </c>
      <c r="F113" s="70">
        <v>0.32245000000000001</v>
      </c>
      <c r="G113" s="70">
        <v>0.97336599999999995</v>
      </c>
      <c r="H113" s="70">
        <v>0.96103499999999997</v>
      </c>
      <c r="I113" s="70">
        <v>0.98709100000000005</v>
      </c>
      <c r="J113" s="70">
        <v>0.98430099999999998</v>
      </c>
      <c r="K113" s="68">
        <v>0.27071759259259259</v>
      </c>
      <c r="L113" s="10"/>
      <c r="M113" s="10"/>
    </row>
    <row r="114" spans="1:13" x14ac:dyDescent="0.3">
      <c r="A114" s="69">
        <v>56.999203999999999</v>
      </c>
      <c r="B114" s="10">
        <v>3.4299999999999999E-4</v>
      </c>
      <c r="C114" s="70">
        <v>2.1976819999999999</v>
      </c>
      <c r="D114" s="70">
        <v>0.74336899999999995</v>
      </c>
      <c r="E114" s="70">
        <v>0.39352900000000002</v>
      </c>
      <c r="F114" s="70">
        <v>0.317415</v>
      </c>
      <c r="G114" s="70">
        <v>0.97356500000000001</v>
      </c>
      <c r="H114" s="70">
        <v>0.96192599999999995</v>
      </c>
      <c r="I114" s="70">
        <v>0.98664099999999999</v>
      </c>
      <c r="J114" s="70">
        <v>0.98376600000000003</v>
      </c>
      <c r="K114" s="68">
        <v>0.27760416666666665</v>
      </c>
      <c r="L114" s="10"/>
      <c r="M114" s="10"/>
    </row>
    <row r="115" spans="1:13" x14ac:dyDescent="0.3">
      <c r="A115" s="69">
        <v>57.499203999999999</v>
      </c>
      <c r="B115" s="10">
        <v>3.4299999999999999E-4</v>
      </c>
      <c r="C115" s="70">
        <v>2.216872</v>
      </c>
      <c r="D115" s="70">
        <v>0.753305</v>
      </c>
      <c r="E115" s="70">
        <v>0.38976899999999998</v>
      </c>
      <c r="F115" s="70">
        <v>0.320492</v>
      </c>
      <c r="G115" s="70">
        <v>0.97422900000000001</v>
      </c>
      <c r="H115" s="70">
        <v>0.96267800000000003</v>
      </c>
      <c r="I115" s="70">
        <v>0.98685199999999995</v>
      </c>
      <c r="J115" s="70">
        <v>0.98470800000000003</v>
      </c>
      <c r="K115" s="68">
        <v>0.28452546296296294</v>
      </c>
      <c r="L115" s="10"/>
      <c r="M115" s="10"/>
    </row>
    <row r="116" spans="1:13" x14ac:dyDescent="0.3">
      <c r="A116" s="69">
        <v>57.999203999999999</v>
      </c>
      <c r="B116" s="10">
        <v>3.4299999999999999E-4</v>
      </c>
      <c r="C116" s="70">
        <v>2.201597</v>
      </c>
      <c r="D116" s="70">
        <v>0.73682199999999998</v>
      </c>
      <c r="E116" s="70">
        <v>0.39880599999999999</v>
      </c>
      <c r="F116" s="70">
        <v>0.32914599999999999</v>
      </c>
      <c r="G116" s="70">
        <v>0.97382500000000005</v>
      </c>
      <c r="H116" s="70">
        <v>0.96225700000000003</v>
      </c>
      <c r="I116" s="70">
        <v>0.98670899999999995</v>
      </c>
      <c r="J116" s="70">
        <v>0.98407500000000003</v>
      </c>
      <c r="K116" s="68">
        <v>0.29142361111111109</v>
      </c>
      <c r="L116" s="10"/>
      <c r="M116" s="10"/>
    </row>
    <row r="117" spans="1:13" x14ac:dyDescent="0.3">
      <c r="A117" s="69">
        <v>58.499203999999999</v>
      </c>
      <c r="B117" s="10">
        <v>2.4000000000000001E-4</v>
      </c>
      <c r="C117" s="70">
        <v>2.041274</v>
      </c>
      <c r="D117" s="70">
        <v>0.69092200000000004</v>
      </c>
      <c r="E117" s="70">
        <v>0.35836899999999999</v>
      </c>
      <c r="F117" s="70">
        <v>0.301062</v>
      </c>
      <c r="G117" s="70">
        <v>0.97470800000000002</v>
      </c>
      <c r="H117" s="70">
        <v>0.96333999999999997</v>
      </c>
      <c r="I117" s="70">
        <v>0.98692100000000005</v>
      </c>
      <c r="J117" s="70">
        <v>0.98523300000000003</v>
      </c>
      <c r="K117" s="68">
        <v>0.29834490740740743</v>
      </c>
      <c r="L117" s="10">
        <v>0.96660000000000001</v>
      </c>
      <c r="M117" s="70">
        <f>G117-L117</f>
        <v>8.1080000000000041E-3</v>
      </c>
    </row>
    <row r="118" spans="1:13" x14ac:dyDescent="0.3">
      <c r="A118" s="69">
        <v>58.999203999999999</v>
      </c>
      <c r="B118" s="10">
        <v>2.4000000000000001E-4</v>
      </c>
      <c r="C118" s="70">
        <v>2.0727060000000002</v>
      </c>
      <c r="D118" s="70">
        <v>0.70316100000000004</v>
      </c>
      <c r="E118" s="70">
        <v>0.37006600000000001</v>
      </c>
      <c r="F118" s="70">
        <v>0.29631800000000003</v>
      </c>
      <c r="G118" s="70">
        <v>0.973935</v>
      </c>
      <c r="H118" s="70">
        <v>0.96245499999999995</v>
      </c>
      <c r="I118" s="70">
        <v>0.98712200000000005</v>
      </c>
      <c r="J118" s="70">
        <v>0.98370899999999994</v>
      </c>
      <c r="K118" s="68">
        <v>0.30525462962962963</v>
      </c>
      <c r="L118" s="10"/>
      <c r="M118" s="10"/>
    </row>
    <row r="119" spans="1:13" x14ac:dyDescent="0.3">
      <c r="A119" s="69">
        <v>59.499203999999999</v>
      </c>
      <c r="B119" s="10">
        <v>2.4000000000000001E-4</v>
      </c>
      <c r="C119" s="70">
        <v>1.9710939999999999</v>
      </c>
      <c r="D119" s="70">
        <v>0.66693400000000003</v>
      </c>
      <c r="E119" s="70">
        <v>0.35169899999999998</v>
      </c>
      <c r="F119" s="70">
        <v>0.28552699999999998</v>
      </c>
      <c r="G119" s="70">
        <v>0.97387199999999996</v>
      </c>
      <c r="H119" s="70">
        <v>0.96245099999999995</v>
      </c>
      <c r="I119" s="70">
        <v>0.98667800000000006</v>
      </c>
      <c r="J119" s="70">
        <v>0.98390599999999995</v>
      </c>
      <c r="K119" s="68">
        <v>0.31217592592592591</v>
      </c>
      <c r="L119" s="10"/>
      <c r="M119" s="10"/>
    </row>
    <row r="120" spans="1:13" x14ac:dyDescent="0.3">
      <c r="A120" s="69">
        <v>59.999203999999999</v>
      </c>
      <c r="B120" s="10">
        <v>2.4000000000000001E-4</v>
      </c>
      <c r="C120" s="70">
        <v>2.062678</v>
      </c>
      <c r="D120" s="70">
        <v>0.69612700000000005</v>
      </c>
      <c r="E120" s="70">
        <v>0.36454500000000001</v>
      </c>
      <c r="F120" s="70">
        <v>0.30587999999999999</v>
      </c>
      <c r="G120" s="70">
        <v>0.97456699999999996</v>
      </c>
      <c r="H120" s="70">
        <v>0.96339300000000005</v>
      </c>
      <c r="I120" s="70">
        <v>0.98662799999999995</v>
      </c>
      <c r="J120" s="70">
        <v>0.98485500000000004</v>
      </c>
      <c r="K120" s="68">
        <v>0.31908564814814816</v>
      </c>
      <c r="L120" s="10"/>
      <c r="M120" s="10"/>
    </row>
    <row r="121" spans="1:13" x14ac:dyDescent="0.3">
      <c r="A121" s="69">
        <v>60.499203999999999</v>
      </c>
      <c r="B121" s="10">
        <v>2.4000000000000001E-4</v>
      </c>
      <c r="C121" s="70">
        <v>2.0754419999999998</v>
      </c>
      <c r="D121" s="70">
        <v>0.70047800000000005</v>
      </c>
      <c r="E121" s="70">
        <v>0.36714599999999997</v>
      </c>
      <c r="F121" s="70">
        <v>0.30734</v>
      </c>
      <c r="G121" s="70">
        <v>0.97436299999999998</v>
      </c>
      <c r="H121" s="70">
        <v>0.96285799999999999</v>
      </c>
      <c r="I121" s="70">
        <v>0.98699499999999996</v>
      </c>
      <c r="J121" s="70">
        <v>0.98473900000000003</v>
      </c>
      <c r="K121" s="68">
        <v>0.32601851851851854</v>
      </c>
      <c r="L121" s="10"/>
      <c r="M121" s="10"/>
    </row>
    <row r="122" spans="1:13" x14ac:dyDescent="0.3">
      <c r="A122" s="69">
        <v>60.999203999999999</v>
      </c>
      <c r="B122" s="10">
        <v>2.4000000000000001E-4</v>
      </c>
      <c r="C122" s="70">
        <v>2.1692010000000002</v>
      </c>
      <c r="D122" s="70">
        <v>0.72791499999999998</v>
      </c>
      <c r="E122" s="70">
        <v>0.39613799999999999</v>
      </c>
      <c r="F122" s="70">
        <v>0.31723200000000001</v>
      </c>
      <c r="G122" s="70">
        <v>0.97406999999999999</v>
      </c>
      <c r="H122" s="70">
        <v>0.96225099999999997</v>
      </c>
      <c r="I122" s="70">
        <v>0.98688900000000002</v>
      </c>
      <c r="J122" s="70">
        <v>0.98488799999999999</v>
      </c>
      <c r="K122" s="68">
        <v>0.3329050925925926</v>
      </c>
      <c r="L122" s="10"/>
      <c r="M122" s="10"/>
    </row>
    <row r="123" spans="1:13" x14ac:dyDescent="0.3">
      <c r="A123" s="69">
        <v>61.499203999999999</v>
      </c>
      <c r="B123" s="10">
        <v>2.4000000000000001E-4</v>
      </c>
      <c r="C123" s="70">
        <v>1.9038219999999999</v>
      </c>
      <c r="D123" s="70">
        <v>0.64406399999999997</v>
      </c>
      <c r="E123" s="70">
        <v>0.333816</v>
      </c>
      <c r="F123" s="70">
        <v>0.28187699999999999</v>
      </c>
      <c r="G123" s="70">
        <v>0.97447700000000004</v>
      </c>
      <c r="H123" s="70">
        <v>0.96274099999999996</v>
      </c>
      <c r="I123" s="70">
        <v>0.98761100000000002</v>
      </c>
      <c r="J123" s="70">
        <v>0.98481399999999997</v>
      </c>
      <c r="K123" s="68">
        <v>0.33982638888888889</v>
      </c>
      <c r="L123" s="10"/>
      <c r="M123" s="10"/>
    </row>
    <row r="124" spans="1:13" x14ac:dyDescent="0.3">
      <c r="A124" s="69">
        <v>61.999203999999999</v>
      </c>
      <c r="B124" s="10">
        <v>2.4000000000000001E-4</v>
      </c>
      <c r="C124" s="70">
        <v>2.1167739999999999</v>
      </c>
      <c r="D124" s="70">
        <v>0.71373799999999998</v>
      </c>
      <c r="E124" s="70">
        <v>0.37711499999999998</v>
      </c>
      <c r="F124" s="70">
        <v>0.31218200000000002</v>
      </c>
      <c r="G124" s="70">
        <v>0.97358299999999998</v>
      </c>
      <c r="H124" s="70">
        <v>0.96104900000000004</v>
      </c>
      <c r="I124" s="70">
        <v>0.987263</v>
      </c>
      <c r="J124" s="70">
        <v>0.98497100000000004</v>
      </c>
      <c r="K124" s="68">
        <v>0.34672453703703704</v>
      </c>
      <c r="L124" s="10"/>
      <c r="M124" s="10"/>
    </row>
    <row r="125" spans="1:13" x14ac:dyDescent="0.3">
      <c r="A125" s="69">
        <v>62.499203999999999</v>
      </c>
      <c r="B125" s="10">
        <v>2.4000000000000001E-4</v>
      </c>
      <c r="C125" s="70">
        <v>2.074662</v>
      </c>
      <c r="D125" s="70">
        <v>0.70072299999999998</v>
      </c>
      <c r="E125" s="70">
        <v>0.37284</v>
      </c>
      <c r="F125" s="70">
        <v>0.30037599999999998</v>
      </c>
      <c r="G125" s="70">
        <v>0.97354499999999999</v>
      </c>
      <c r="H125" s="70">
        <v>0.96118300000000001</v>
      </c>
      <c r="I125" s="70">
        <v>0.986896</v>
      </c>
      <c r="J125" s="70">
        <v>0.98491600000000001</v>
      </c>
      <c r="K125" s="68">
        <v>0.35366898148148151</v>
      </c>
      <c r="L125" s="10"/>
      <c r="M125" s="10"/>
    </row>
    <row r="126" spans="1:13" x14ac:dyDescent="0.3">
      <c r="A126" s="69">
        <v>62.999203999999999</v>
      </c>
      <c r="B126" s="10">
        <v>2.4000000000000001E-4</v>
      </c>
      <c r="C126" s="70">
        <v>2.0037150000000001</v>
      </c>
      <c r="D126" s="70">
        <v>0.67676700000000001</v>
      </c>
      <c r="E126" s="70">
        <v>0.354848</v>
      </c>
      <c r="F126" s="70">
        <v>0.29533199999999998</v>
      </c>
      <c r="G126" s="70">
        <v>0.97449799999999998</v>
      </c>
      <c r="H126" s="70">
        <v>0.96309400000000001</v>
      </c>
      <c r="I126" s="70">
        <v>0.98762499999999998</v>
      </c>
      <c r="J126" s="70">
        <v>0.98418000000000005</v>
      </c>
      <c r="K126" s="68">
        <v>0.36056712962962961</v>
      </c>
      <c r="L126" s="10"/>
      <c r="M126" s="10"/>
    </row>
    <row r="127" spans="1:13" x14ac:dyDescent="0.3">
      <c r="A127" s="69">
        <v>63.499203999999999</v>
      </c>
      <c r="B127" s="10">
        <v>2.4000000000000001E-4</v>
      </c>
      <c r="C127" s="70">
        <v>2.1621239999999999</v>
      </c>
      <c r="D127" s="70">
        <v>0.73162899999999997</v>
      </c>
      <c r="E127" s="70">
        <v>0.38885900000000001</v>
      </c>
      <c r="F127" s="70">
        <v>0.31000699999999998</v>
      </c>
      <c r="G127" s="70">
        <v>0.97434600000000005</v>
      </c>
      <c r="H127" s="70">
        <v>0.96279599999999999</v>
      </c>
      <c r="I127" s="70">
        <v>0.98706799999999995</v>
      </c>
      <c r="J127" s="70">
        <v>0.98472599999999999</v>
      </c>
      <c r="K127" s="68">
        <v>0.3674884259259259</v>
      </c>
      <c r="L127" s="10"/>
      <c r="M127" s="10"/>
    </row>
    <row r="128" spans="1:13" x14ac:dyDescent="0.3">
      <c r="A128" s="69">
        <v>63.999203999999999</v>
      </c>
      <c r="B128" s="10">
        <v>2.4000000000000001E-4</v>
      </c>
      <c r="C128" s="70">
        <v>1.999579</v>
      </c>
      <c r="D128" s="70">
        <v>0.67196400000000001</v>
      </c>
      <c r="E128" s="70">
        <v>0.36011399999999999</v>
      </c>
      <c r="F128" s="70">
        <v>0.29553699999999999</v>
      </c>
      <c r="G128" s="70">
        <v>0.97445999999999999</v>
      </c>
      <c r="H128" s="70">
        <v>0.96310200000000001</v>
      </c>
      <c r="I128" s="70">
        <v>0.987066</v>
      </c>
      <c r="J128" s="70">
        <v>0.98456999999999995</v>
      </c>
      <c r="K128" s="68">
        <v>0.37439814814814815</v>
      </c>
      <c r="L128" s="10"/>
      <c r="M128" s="10"/>
    </row>
    <row r="129" spans="1:13" x14ac:dyDescent="0.3">
      <c r="A129" s="69">
        <v>64.499204000000006</v>
      </c>
      <c r="B129" s="10">
        <v>2.4000000000000001E-4</v>
      </c>
      <c r="C129" s="70">
        <v>2.0484300000000002</v>
      </c>
      <c r="D129" s="70">
        <v>0.69545900000000005</v>
      </c>
      <c r="E129" s="70">
        <v>0.36735299999999999</v>
      </c>
      <c r="F129" s="70">
        <v>0.290159</v>
      </c>
      <c r="G129" s="70">
        <v>0.97440499999999997</v>
      </c>
      <c r="H129" s="70">
        <v>0.96288099999999999</v>
      </c>
      <c r="I129" s="70">
        <v>0.98726100000000006</v>
      </c>
      <c r="J129" s="70">
        <v>0.98459700000000006</v>
      </c>
      <c r="K129" s="68">
        <v>0.38133101851851853</v>
      </c>
      <c r="L129" s="10"/>
      <c r="M129" s="10"/>
    </row>
    <row r="130" spans="1:13" x14ac:dyDescent="0.3">
      <c r="A130" s="69">
        <v>64.999204000000006</v>
      </c>
      <c r="B130" s="10">
        <v>2.4000000000000001E-4</v>
      </c>
      <c r="C130" s="70">
        <v>2.0937950000000001</v>
      </c>
      <c r="D130" s="70">
        <v>0.70557899999999996</v>
      </c>
      <c r="E130" s="70">
        <v>0.37038599999999999</v>
      </c>
      <c r="F130" s="70">
        <v>0.31225199999999997</v>
      </c>
      <c r="G130" s="70">
        <v>0.97473600000000005</v>
      </c>
      <c r="H130" s="70">
        <v>0.96336900000000003</v>
      </c>
      <c r="I130" s="70">
        <v>0.98686300000000005</v>
      </c>
      <c r="J130" s="70">
        <v>0.98534299999999997</v>
      </c>
      <c r="K130" s="68">
        <v>0.38822916666666668</v>
      </c>
      <c r="L130" s="10"/>
      <c r="M130" s="10"/>
    </row>
    <row r="131" spans="1:13" x14ac:dyDescent="0.3">
      <c r="A131" s="69">
        <v>65.499204000000006</v>
      </c>
      <c r="B131" s="10">
        <v>2.4000000000000001E-4</v>
      </c>
      <c r="C131" s="70">
        <v>1.9188449999999999</v>
      </c>
      <c r="D131" s="70">
        <v>0.65156199999999997</v>
      </c>
      <c r="E131" s="70">
        <v>0.338617</v>
      </c>
      <c r="F131" s="70">
        <v>0.27710400000000002</v>
      </c>
      <c r="G131" s="70">
        <v>0.97464799999999996</v>
      </c>
      <c r="H131" s="70">
        <v>0.96314</v>
      </c>
      <c r="I131" s="70">
        <v>0.98712500000000003</v>
      </c>
      <c r="J131" s="70">
        <v>0.98518799999999995</v>
      </c>
      <c r="K131" s="68">
        <v>0.3951736111111111</v>
      </c>
      <c r="L131" s="10"/>
      <c r="M131" s="10"/>
    </row>
    <row r="132" spans="1:13" x14ac:dyDescent="0.3">
      <c r="A132" s="69">
        <v>65.999204000000006</v>
      </c>
      <c r="B132" s="10">
        <v>2.4000000000000001E-4</v>
      </c>
      <c r="C132" s="70">
        <v>2.0101870000000002</v>
      </c>
      <c r="D132" s="70">
        <v>0.68274800000000002</v>
      </c>
      <c r="E132" s="70">
        <v>0.357483</v>
      </c>
      <c r="F132" s="70">
        <v>0.28720800000000002</v>
      </c>
      <c r="G132" s="70">
        <v>0.97397599999999995</v>
      </c>
      <c r="H132" s="70">
        <v>0.96210300000000004</v>
      </c>
      <c r="I132" s="70">
        <v>0.98719500000000004</v>
      </c>
      <c r="J132" s="70">
        <v>0.98450199999999999</v>
      </c>
      <c r="K132" s="68">
        <v>0.40208333333333335</v>
      </c>
      <c r="L132" s="10"/>
      <c r="M132" s="10"/>
    </row>
    <row r="133" spans="1:13" x14ac:dyDescent="0.3">
      <c r="A133" s="69">
        <v>66.499204000000006</v>
      </c>
      <c r="B133" s="10">
        <v>2.4000000000000001E-4</v>
      </c>
      <c r="C133" s="70">
        <v>2.0506829999999998</v>
      </c>
      <c r="D133" s="70">
        <v>0.69147899999999995</v>
      </c>
      <c r="E133" s="70">
        <v>0.36844399999999999</v>
      </c>
      <c r="F133" s="70">
        <v>0.29927999999999999</v>
      </c>
      <c r="G133" s="70">
        <v>0.97450499999999995</v>
      </c>
      <c r="H133" s="77">
        <v>0.96378900000000001</v>
      </c>
      <c r="I133" s="70">
        <v>0.98713899999999999</v>
      </c>
      <c r="J133" s="70">
        <v>0.98330099999999998</v>
      </c>
      <c r="K133" s="68">
        <v>0.40901620370370373</v>
      </c>
      <c r="L133" s="10">
        <v>0.96599999999999997</v>
      </c>
      <c r="M133" s="70">
        <f>G133-L133</f>
        <v>8.5049999999999848E-3</v>
      </c>
    </row>
    <row r="134" spans="1:13" x14ac:dyDescent="0.3">
      <c r="A134" s="69">
        <v>66.999204000000006</v>
      </c>
      <c r="B134" s="10">
        <v>2.4000000000000001E-4</v>
      </c>
      <c r="C134" s="70">
        <v>1.966234</v>
      </c>
      <c r="D134" s="70">
        <v>0.65849199999999997</v>
      </c>
      <c r="E134" s="70">
        <v>0.35528300000000002</v>
      </c>
      <c r="F134" s="70">
        <v>0.29396600000000001</v>
      </c>
      <c r="G134" s="70">
        <v>0.97429100000000002</v>
      </c>
      <c r="H134" s="70">
        <v>0.96344099999999999</v>
      </c>
      <c r="I134" s="70">
        <v>0.98664099999999999</v>
      </c>
      <c r="J134" s="70">
        <v>0.98364099999999999</v>
      </c>
      <c r="K134" s="68">
        <v>0.41593750000000002</v>
      </c>
      <c r="L134" s="10"/>
      <c r="M134" s="10"/>
    </row>
    <row r="135" spans="1:13" x14ac:dyDescent="0.3">
      <c r="A135" s="69">
        <v>67.499204000000006</v>
      </c>
      <c r="B135" s="10">
        <v>2.4000000000000001E-4</v>
      </c>
      <c r="C135" s="70">
        <v>2.0976699999999999</v>
      </c>
      <c r="D135" s="70">
        <v>0.70560900000000004</v>
      </c>
      <c r="E135" s="70">
        <v>0.37751299999999999</v>
      </c>
      <c r="F135" s="70">
        <v>0.30893900000000002</v>
      </c>
      <c r="G135" s="77">
        <v>0.97501199999999999</v>
      </c>
      <c r="H135" s="70">
        <v>0.96311100000000005</v>
      </c>
      <c r="I135" s="70">
        <v>0.98768599999999995</v>
      </c>
      <c r="J135" s="70">
        <v>0.98614199999999996</v>
      </c>
      <c r="K135" s="68">
        <v>4.9537037037037041E-3</v>
      </c>
      <c r="L135" s="10"/>
      <c r="M135" s="10"/>
    </row>
    <row r="136" spans="1:13" x14ac:dyDescent="0.3">
      <c r="A136" s="69">
        <v>67.999204000000006</v>
      </c>
      <c r="B136" s="10">
        <v>2.4000000000000001E-4</v>
      </c>
      <c r="C136" s="70">
        <v>1.9565650000000001</v>
      </c>
      <c r="D136" s="70">
        <v>0.65630699999999997</v>
      </c>
      <c r="E136" s="70">
        <v>0.35634700000000002</v>
      </c>
      <c r="F136" s="70">
        <v>0.287603</v>
      </c>
      <c r="G136" s="70">
        <v>0.97469600000000001</v>
      </c>
      <c r="H136" s="70">
        <v>0.96335300000000001</v>
      </c>
      <c r="I136" s="70">
        <v>0.98724900000000004</v>
      </c>
      <c r="J136" s="70">
        <v>0.98482700000000001</v>
      </c>
      <c r="K136" s="68">
        <v>9.571759259259259E-3</v>
      </c>
      <c r="L136" s="10"/>
      <c r="M136" s="10"/>
    </row>
    <row r="137" spans="1:13" x14ac:dyDescent="0.3">
      <c r="A137" s="69">
        <v>68.499204000000006</v>
      </c>
      <c r="B137" s="10">
        <v>2.4000000000000001E-4</v>
      </c>
      <c r="C137" s="70">
        <v>2.0100129999999998</v>
      </c>
      <c r="D137" s="70">
        <v>0.68094600000000005</v>
      </c>
      <c r="E137" s="70">
        <v>0.35495100000000002</v>
      </c>
      <c r="F137" s="70">
        <v>0.29316900000000001</v>
      </c>
      <c r="G137" s="70">
        <v>0.97433599999999998</v>
      </c>
      <c r="H137" s="70">
        <v>0.96234900000000001</v>
      </c>
      <c r="I137" s="70">
        <v>0.98756999999999995</v>
      </c>
      <c r="J137" s="70">
        <v>0.98507599999999995</v>
      </c>
      <c r="K137" s="68">
        <v>1.4166666666666666E-2</v>
      </c>
      <c r="L137" s="10"/>
      <c r="M137" s="10"/>
    </row>
    <row r="138" spans="1:13" x14ac:dyDescent="0.3">
      <c r="A138" s="69">
        <v>68.999204000000006</v>
      </c>
      <c r="B138" s="10">
        <v>2.4000000000000001E-4</v>
      </c>
      <c r="C138" s="70">
        <v>2.169788</v>
      </c>
      <c r="D138" s="70">
        <v>0.73177000000000003</v>
      </c>
      <c r="E138" s="70">
        <v>0.38117400000000001</v>
      </c>
      <c r="F138" s="70">
        <v>0.32507399999999997</v>
      </c>
      <c r="G138" s="70">
        <v>0.97319100000000003</v>
      </c>
      <c r="H138" s="70">
        <v>0.96190900000000001</v>
      </c>
      <c r="I138" s="70">
        <v>0.98706700000000003</v>
      </c>
      <c r="J138" s="70">
        <v>0.98187800000000003</v>
      </c>
      <c r="K138" s="68">
        <v>1.8738425925925926E-2</v>
      </c>
      <c r="L138" s="10"/>
      <c r="M138" s="10"/>
    </row>
    <row r="139" spans="1:13" x14ac:dyDescent="0.3">
      <c r="A139" s="69">
        <v>69.499204000000006</v>
      </c>
      <c r="B139" s="10">
        <v>2.4000000000000001E-4</v>
      </c>
      <c r="C139" s="70">
        <v>2.0714009999999998</v>
      </c>
      <c r="D139" s="70">
        <v>0.69761300000000004</v>
      </c>
      <c r="E139" s="70">
        <v>0.36898799999999998</v>
      </c>
      <c r="F139" s="70">
        <v>0.30718699999999999</v>
      </c>
      <c r="G139" s="70">
        <v>0.97364399999999995</v>
      </c>
      <c r="H139" s="70">
        <v>0.961843</v>
      </c>
      <c r="I139" s="70">
        <v>0.98666100000000001</v>
      </c>
      <c r="J139" s="70">
        <v>0.98423000000000005</v>
      </c>
      <c r="K139" s="68">
        <v>2.3333333333333334E-2</v>
      </c>
      <c r="L139" s="10"/>
      <c r="M139" s="10"/>
    </row>
    <row r="140" spans="1:13" x14ac:dyDescent="0.3">
      <c r="A140" s="69">
        <v>69.999204000000006</v>
      </c>
      <c r="B140" s="10">
        <v>2.4000000000000001E-4</v>
      </c>
      <c r="C140" s="70">
        <v>2.06785</v>
      </c>
      <c r="D140" s="70">
        <v>0.69705799999999996</v>
      </c>
      <c r="E140" s="70">
        <v>0.367674</v>
      </c>
      <c r="F140" s="70">
        <v>0.30605900000000003</v>
      </c>
      <c r="G140" s="70">
        <v>0.97394400000000003</v>
      </c>
      <c r="H140" s="70">
        <v>0.962036</v>
      </c>
      <c r="I140" s="70">
        <v>0.98665700000000001</v>
      </c>
      <c r="J140" s="70">
        <v>0.98504800000000003</v>
      </c>
      <c r="K140" s="68">
        <v>2.7905092592592592E-2</v>
      </c>
      <c r="L140" s="10"/>
      <c r="M140" s="10"/>
    </row>
    <row r="141" spans="1:13" x14ac:dyDescent="0.3">
      <c r="A141" s="69">
        <v>70.499204000000006</v>
      </c>
      <c r="B141" s="10">
        <v>2.4000000000000001E-4</v>
      </c>
      <c r="C141" s="70">
        <v>2.0385529999999998</v>
      </c>
      <c r="D141" s="70">
        <v>0.68579900000000005</v>
      </c>
      <c r="E141" s="70">
        <v>0.35913299999999998</v>
      </c>
      <c r="F141" s="70">
        <v>0.30782199999999998</v>
      </c>
      <c r="G141" s="70">
        <v>0.97446299999999997</v>
      </c>
      <c r="H141" s="70">
        <v>0.96310600000000002</v>
      </c>
      <c r="I141" s="70">
        <v>0.98768</v>
      </c>
      <c r="J141" s="70">
        <v>0.98395999999999995</v>
      </c>
      <c r="K141" s="68">
        <v>4.9189814814814816E-3</v>
      </c>
      <c r="L141" s="10"/>
      <c r="M141" s="10"/>
    </row>
    <row r="142" spans="1:13" x14ac:dyDescent="0.3">
      <c r="A142" s="69">
        <v>70.999204000000006</v>
      </c>
      <c r="B142" s="10">
        <v>2.4000000000000001E-4</v>
      </c>
      <c r="C142" s="70">
        <v>2.1329250000000002</v>
      </c>
      <c r="D142" s="70">
        <v>0.719746</v>
      </c>
      <c r="E142" s="70">
        <v>0.379548</v>
      </c>
      <c r="F142" s="70">
        <v>0.313886</v>
      </c>
      <c r="G142" s="70">
        <v>0.97366799999999998</v>
      </c>
      <c r="H142" s="70">
        <v>0.96201599999999998</v>
      </c>
      <c r="I142" s="70">
        <v>0.98692999999999997</v>
      </c>
      <c r="J142" s="70">
        <v>0.98370999999999997</v>
      </c>
      <c r="K142" s="68">
        <v>9.4907407407407406E-3</v>
      </c>
      <c r="L142" s="10"/>
      <c r="M142" s="10"/>
    </row>
    <row r="143" spans="1:13" x14ac:dyDescent="0.3">
      <c r="A143" s="69">
        <v>71.499204000000006</v>
      </c>
      <c r="B143" s="10">
        <v>2.4000000000000001E-4</v>
      </c>
      <c r="C143" s="70">
        <v>1.975752</v>
      </c>
      <c r="D143" s="70">
        <v>0.66685099999999997</v>
      </c>
      <c r="E143" s="70">
        <v>0.35741400000000001</v>
      </c>
      <c r="F143" s="70">
        <v>0.284636</v>
      </c>
      <c r="G143" s="70">
        <v>0.974132</v>
      </c>
      <c r="H143" s="70">
        <v>0.96334299999999995</v>
      </c>
      <c r="I143" s="70">
        <v>0.98710500000000001</v>
      </c>
      <c r="J143" s="70">
        <v>0.982738</v>
      </c>
      <c r="K143" s="68">
        <v>1.4085648148148151E-2</v>
      </c>
      <c r="L143" s="10"/>
      <c r="M143" s="10"/>
    </row>
    <row r="144" spans="1:13" x14ac:dyDescent="0.3">
      <c r="A144" s="69">
        <v>71.999204000000006</v>
      </c>
      <c r="B144" s="10">
        <v>2.4000000000000001E-4</v>
      </c>
      <c r="C144" s="70">
        <v>1.9359500000000001</v>
      </c>
      <c r="D144" s="70">
        <v>0.65339700000000001</v>
      </c>
      <c r="E144" s="70">
        <v>0.34770499999999999</v>
      </c>
      <c r="F144" s="70">
        <v>0.28144999999999998</v>
      </c>
      <c r="G144" s="70">
        <v>0.97387100000000004</v>
      </c>
      <c r="H144" s="70">
        <v>0.96240300000000001</v>
      </c>
      <c r="I144" s="70">
        <v>0.98739200000000005</v>
      </c>
      <c r="J144" s="70">
        <v>0.98328800000000005</v>
      </c>
      <c r="K144" s="68">
        <v>1.861111111111111E-2</v>
      </c>
      <c r="L144" s="10"/>
      <c r="M144" s="10"/>
    </row>
    <row r="145" spans="1:13" x14ac:dyDescent="0.3">
      <c r="A145" s="69">
        <v>72.499204000000006</v>
      </c>
      <c r="B145" s="10">
        <v>2.4000000000000001E-4</v>
      </c>
      <c r="C145" s="70">
        <v>2.0799319999999999</v>
      </c>
      <c r="D145" s="70">
        <v>0.70199500000000004</v>
      </c>
      <c r="E145" s="70">
        <v>0.371867</v>
      </c>
      <c r="F145" s="70">
        <v>0.30407600000000001</v>
      </c>
      <c r="G145" s="70">
        <v>0.97342300000000004</v>
      </c>
      <c r="H145" s="70">
        <v>0.96183600000000002</v>
      </c>
      <c r="I145" s="70">
        <v>0.98702199999999995</v>
      </c>
      <c r="J145" s="70">
        <v>0.98299499999999995</v>
      </c>
      <c r="K145" s="68">
        <v>2.3182870370370371E-2</v>
      </c>
      <c r="L145" s="10"/>
      <c r="M145" s="10"/>
    </row>
    <row r="146" spans="1:13" x14ac:dyDescent="0.3">
      <c r="A146" s="69">
        <v>72.999204000000006</v>
      </c>
      <c r="B146" s="10">
        <v>2.4000000000000001E-4</v>
      </c>
      <c r="C146" s="70">
        <v>1.9019919999999999</v>
      </c>
      <c r="D146" s="70">
        <v>0.64158199999999999</v>
      </c>
      <c r="E146" s="70">
        <v>0.338723</v>
      </c>
      <c r="F146" s="70">
        <v>0.28010400000000002</v>
      </c>
      <c r="G146" s="70">
        <v>0.97380999999999995</v>
      </c>
      <c r="H146" s="70">
        <v>0.96224500000000002</v>
      </c>
      <c r="I146" s="70">
        <v>0.98730600000000002</v>
      </c>
      <c r="J146" s="70">
        <v>0.98344299999999996</v>
      </c>
      <c r="K146" s="68">
        <v>2.763888888888889E-2</v>
      </c>
      <c r="L146" s="10"/>
      <c r="M146" s="10"/>
    </row>
    <row r="147" spans="1:13" x14ac:dyDescent="0.3">
      <c r="A147" s="69">
        <v>73.499204000000006</v>
      </c>
      <c r="B147" s="10">
        <v>2.4000000000000001E-4</v>
      </c>
      <c r="C147" s="70">
        <v>1.9155260000000001</v>
      </c>
      <c r="D147" s="70">
        <v>0.649142</v>
      </c>
      <c r="E147" s="70">
        <v>0.33871200000000001</v>
      </c>
      <c r="F147" s="70">
        <v>0.27853099999999997</v>
      </c>
      <c r="G147" s="70">
        <v>0.97392999999999996</v>
      </c>
      <c r="H147" s="70">
        <v>0.96254200000000001</v>
      </c>
      <c r="I147" s="70">
        <v>0.98704499999999995</v>
      </c>
      <c r="J147" s="70">
        <v>0.98359300000000005</v>
      </c>
      <c r="K147" s="68">
        <v>3.2129629629629626E-2</v>
      </c>
      <c r="L147" s="10"/>
      <c r="M147" s="10"/>
    </row>
    <row r="148" spans="1:13" x14ac:dyDescent="0.3">
      <c r="A148" s="69">
        <v>73.999204000000006</v>
      </c>
      <c r="B148" s="10">
        <v>2.4000000000000001E-4</v>
      </c>
      <c r="C148" s="70">
        <v>2.0294759999999998</v>
      </c>
      <c r="D148" s="70">
        <v>0.68292299999999995</v>
      </c>
      <c r="E148" s="70">
        <v>0.36542799999999998</v>
      </c>
      <c r="F148" s="70">
        <v>0.29820200000000002</v>
      </c>
      <c r="G148" s="70">
        <v>0.97316400000000003</v>
      </c>
      <c r="H148" s="70">
        <v>0.96204800000000001</v>
      </c>
      <c r="I148" s="70">
        <v>0.98592999999999997</v>
      </c>
      <c r="J148" s="70">
        <v>0.98263</v>
      </c>
      <c r="K148" s="68">
        <v>3.6631944444444446E-2</v>
      </c>
      <c r="L148" s="10"/>
      <c r="M148" s="10"/>
    </row>
    <row r="149" spans="1:13" x14ac:dyDescent="0.3">
      <c r="A149" s="69">
        <v>74.499204000000006</v>
      </c>
      <c r="B149" s="10">
        <v>2.4000000000000001E-4</v>
      </c>
      <c r="C149" s="70">
        <v>2.0731570000000001</v>
      </c>
      <c r="D149" s="70">
        <v>0.70422499999999999</v>
      </c>
      <c r="E149" s="70">
        <v>0.36779200000000001</v>
      </c>
      <c r="F149" s="70">
        <v>0.29691499999999998</v>
      </c>
      <c r="G149" s="70">
        <v>0.97361200000000003</v>
      </c>
      <c r="H149" s="70">
        <v>0.96231900000000004</v>
      </c>
      <c r="I149" s="70">
        <v>0.987093</v>
      </c>
      <c r="J149" s="70">
        <v>0.98271699999999995</v>
      </c>
      <c r="K149" s="68">
        <v>4.1145833333333333E-2</v>
      </c>
      <c r="L149" s="10"/>
      <c r="M149" s="10"/>
    </row>
    <row r="150" spans="1:13" x14ac:dyDescent="0.3">
      <c r="A150" s="69">
        <v>74.999204000000006</v>
      </c>
      <c r="B150" s="10">
        <v>2.4000000000000001E-4</v>
      </c>
      <c r="C150" s="70">
        <v>2.0049049999999999</v>
      </c>
      <c r="D150" s="70">
        <v>0.67167100000000002</v>
      </c>
      <c r="E150" s="70">
        <v>0.352327</v>
      </c>
      <c r="F150" s="70">
        <v>0.30923600000000001</v>
      </c>
      <c r="G150" s="70">
        <v>0.97382500000000005</v>
      </c>
      <c r="H150" s="70">
        <v>0.96204599999999996</v>
      </c>
      <c r="I150" s="70">
        <v>0.98720300000000005</v>
      </c>
      <c r="J150" s="70">
        <v>0.98400500000000002</v>
      </c>
      <c r="K150" s="68">
        <v>4.5613425925925925E-2</v>
      </c>
      <c r="L150" s="10"/>
      <c r="M150" s="10"/>
    </row>
    <row r="151" spans="1:13" x14ac:dyDescent="0.3">
      <c r="A151" s="69">
        <v>75.499204000000006</v>
      </c>
      <c r="B151" s="10">
        <v>2.4000000000000001E-4</v>
      </c>
      <c r="C151" s="70">
        <v>1.9985740000000001</v>
      </c>
      <c r="D151" s="70">
        <v>0.67821699999999996</v>
      </c>
      <c r="E151" s="70">
        <v>0.36116999999999999</v>
      </c>
      <c r="F151" s="70">
        <v>0.28097</v>
      </c>
      <c r="G151" s="70">
        <v>0.97423199999999999</v>
      </c>
      <c r="H151" s="70">
        <v>0.96225499999999997</v>
      </c>
      <c r="I151" s="70">
        <v>0.98737399999999997</v>
      </c>
      <c r="J151" s="70">
        <v>0.985043</v>
      </c>
      <c r="K151" s="68">
        <v>5.0092592592592598E-2</v>
      </c>
      <c r="L151" s="10"/>
      <c r="M151" s="10"/>
    </row>
    <row r="152" spans="1:13" x14ac:dyDescent="0.3">
      <c r="A152" s="69">
        <v>75.999204000000006</v>
      </c>
      <c r="B152" s="10">
        <v>2.4000000000000001E-4</v>
      </c>
      <c r="C152" s="70">
        <v>1.980693</v>
      </c>
      <c r="D152" s="70">
        <v>0.66422599999999998</v>
      </c>
      <c r="E152" s="70">
        <v>0.3493</v>
      </c>
      <c r="F152" s="70">
        <v>0.30294100000000002</v>
      </c>
      <c r="G152" s="70">
        <v>0.97362400000000004</v>
      </c>
      <c r="H152" s="70">
        <v>0.962592</v>
      </c>
      <c r="I152" s="70">
        <v>0.98678999999999994</v>
      </c>
      <c r="J152" s="70">
        <v>0.98252099999999998</v>
      </c>
      <c r="K152" s="68">
        <v>5.4560185185185184E-2</v>
      </c>
      <c r="L152" s="10"/>
      <c r="M152" s="10"/>
    </row>
    <row r="153" spans="1:13" x14ac:dyDescent="0.3">
      <c r="A153" s="69">
        <v>76.499204000000006</v>
      </c>
      <c r="B153" s="10">
        <v>1.6799999999999999E-4</v>
      </c>
      <c r="C153" s="70">
        <v>2.0359919999999998</v>
      </c>
      <c r="D153" s="70">
        <v>0.68568399999999996</v>
      </c>
      <c r="E153" s="70">
        <v>0.365145</v>
      </c>
      <c r="F153" s="70">
        <v>0.29948000000000002</v>
      </c>
      <c r="G153" s="70">
        <v>0.97423700000000002</v>
      </c>
      <c r="H153" s="70">
        <v>0.96239600000000003</v>
      </c>
      <c r="I153" s="70">
        <v>0.98713099999999998</v>
      </c>
      <c r="J153" s="70">
        <v>0.98502500000000004</v>
      </c>
      <c r="K153" s="68">
        <v>5.903935185185185E-2</v>
      </c>
      <c r="L153" s="10"/>
      <c r="M153" s="10"/>
    </row>
    <row r="154" spans="1:13" x14ac:dyDescent="0.3">
      <c r="A154" s="69">
        <v>76.999204000000006</v>
      </c>
      <c r="B154" s="10">
        <v>1.6799999999999999E-4</v>
      </c>
      <c r="C154" s="70">
        <v>1.954636</v>
      </c>
      <c r="D154" s="70">
        <v>0.65862600000000004</v>
      </c>
      <c r="E154" s="70">
        <v>0.348078</v>
      </c>
      <c r="F154" s="70">
        <v>0.28930600000000001</v>
      </c>
      <c r="G154" s="70">
        <v>0.97470199999999996</v>
      </c>
      <c r="H154" s="70">
        <v>0.96318700000000002</v>
      </c>
      <c r="I154" s="70">
        <v>0.98754399999999998</v>
      </c>
      <c r="J154" s="70">
        <v>0.98488699999999996</v>
      </c>
      <c r="K154" s="68">
        <v>6.3449074074074074E-2</v>
      </c>
      <c r="L154" s="10"/>
      <c r="M154" s="10"/>
    </row>
    <row r="155" spans="1:13" x14ac:dyDescent="0.3">
      <c r="A155" s="69">
        <v>77.499204000000006</v>
      </c>
      <c r="B155" s="10">
        <v>1.6799999999999999E-4</v>
      </c>
      <c r="C155" s="70">
        <v>1.906193</v>
      </c>
      <c r="D155" s="70">
        <v>0.63797300000000001</v>
      </c>
      <c r="E155" s="70">
        <v>0.34339999999999998</v>
      </c>
      <c r="F155" s="70">
        <v>0.28684700000000002</v>
      </c>
      <c r="G155" s="70">
        <v>0.97466900000000001</v>
      </c>
      <c r="H155" s="70">
        <v>0.96307500000000001</v>
      </c>
      <c r="I155" s="70">
        <v>0.98743199999999998</v>
      </c>
      <c r="J155" s="70">
        <v>0.98509400000000003</v>
      </c>
      <c r="K155" s="68">
        <v>6.7905092592592586E-2</v>
      </c>
      <c r="L155" s="10"/>
      <c r="M155" s="10"/>
    </row>
    <row r="156" spans="1:13" x14ac:dyDescent="0.3">
      <c r="A156" s="69">
        <v>77.999204000000006</v>
      </c>
      <c r="B156" s="10">
        <v>1.6799999999999999E-4</v>
      </c>
      <c r="C156" s="70">
        <v>2.1642399999999999</v>
      </c>
      <c r="D156" s="70">
        <v>0.73155000000000003</v>
      </c>
      <c r="E156" s="70">
        <v>0.38588</v>
      </c>
      <c r="F156" s="70">
        <v>0.31525999999999998</v>
      </c>
      <c r="G156" s="70">
        <v>0.97441500000000003</v>
      </c>
      <c r="H156" s="70">
        <v>0.96250800000000003</v>
      </c>
      <c r="I156" s="70">
        <v>0.98756900000000003</v>
      </c>
      <c r="J156" s="70">
        <v>0.98507599999999995</v>
      </c>
      <c r="K156" s="68">
        <v>7.2372685185185193E-2</v>
      </c>
      <c r="L156" s="10"/>
      <c r="M156" s="10"/>
    </row>
    <row r="157" spans="1:13" x14ac:dyDescent="0.3">
      <c r="A157" s="69">
        <v>78.499204000000006</v>
      </c>
      <c r="B157" s="10">
        <v>1.6799999999999999E-4</v>
      </c>
      <c r="C157" s="70">
        <v>1.861075</v>
      </c>
      <c r="D157" s="70">
        <v>0.63024599999999997</v>
      </c>
      <c r="E157" s="70">
        <v>0.33057900000000001</v>
      </c>
      <c r="F157" s="70">
        <v>0.270005</v>
      </c>
      <c r="G157" s="70">
        <v>0.973912</v>
      </c>
      <c r="H157" s="70">
        <v>0.96253</v>
      </c>
      <c r="I157" s="70">
        <v>0.98759699999999995</v>
      </c>
      <c r="J157" s="70">
        <v>0.98299300000000001</v>
      </c>
      <c r="K157" s="68">
        <v>7.6875000000000013E-2</v>
      </c>
      <c r="L157" s="10"/>
      <c r="M157" s="10"/>
    </row>
    <row r="158" spans="1:13" x14ac:dyDescent="0.3">
      <c r="A158" s="69">
        <v>78.999204000000006</v>
      </c>
      <c r="B158" s="10">
        <v>1.6799999999999999E-4</v>
      </c>
      <c r="C158" s="70">
        <v>1.9634510000000001</v>
      </c>
      <c r="D158" s="70">
        <v>0.65899200000000002</v>
      </c>
      <c r="E158" s="70">
        <v>0.35358800000000001</v>
      </c>
      <c r="F158" s="70">
        <v>0.29187999999999997</v>
      </c>
      <c r="G158" s="70">
        <v>0.97475100000000003</v>
      </c>
      <c r="H158" s="70">
        <v>0.96247799999999994</v>
      </c>
      <c r="I158" s="70">
        <v>0.98767400000000005</v>
      </c>
      <c r="J158" s="70">
        <v>0.986375</v>
      </c>
      <c r="K158" s="68">
        <v>8.1307870370370364E-2</v>
      </c>
      <c r="L158" s="10"/>
      <c r="M158" s="10"/>
    </row>
    <row r="159" spans="1:13" x14ac:dyDescent="0.3">
      <c r="A159" s="69">
        <v>79.499204000000006</v>
      </c>
      <c r="B159" s="10">
        <v>1.6799999999999999E-4</v>
      </c>
      <c r="C159" s="70">
        <v>1.9421489999999999</v>
      </c>
      <c r="D159" s="70">
        <v>0.65596699999999997</v>
      </c>
      <c r="E159" s="70">
        <v>0.34694199999999997</v>
      </c>
      <c r="F159" s="70">
        <v>0.283273</v>
      </c>
      <c r="G159" s="77">
        <v>0.97515200000000002</v>
      </c>
      <c r="H159" s="70">
        <v>0.96346200000000004</v>
      </c>
      <c r="I159" s="70">
        <v>0.98748599999999997</v>
      </c>
      <c r="J159" s="70">
        <v>0.98619599999999996</v>
      </c>
      <c r="K159" s="68">
        <v>8.5810185185185184E-2</v>
      </c>
      <c r="L159" s="10">
        <v>0.9667</v>
      </c>
      <c r="M159" s="70">
        <f>G159-L159</f>
        <v>8.4520000000000151E-3</v>
      </c>
    </row>
    <row r="160" spans="1:13" x14ac:dyDescent="0.3">
      <c r="A160" s="69">
        <v>79.999204000000006</v>
      </c>
      <c r="B160" s="10">
        <v>1.6799999999999999E-4</v>
      </c>
      <c r="C160" s="70">
        <v>1.9283969999999999</v>
      </c>
      <c r="D160" s="70">
        <v>0.650563</v>
      </c>
      <c r="E160" s="70">
        <v>0.34846100000000002</v>
      </c>
      <c r="F160" s="70">
        <v>0.27881</v>
      </c>
      <c r="G160" s="70">
        <v>0.97401599999999999</v>
      </c>
      <c r="H160" s="70">
        <v>0.96171399999999996</v>
      </c>
      <c r="I160" s="70">
        <v>0.98668500000000003</v>
      </c>
      <c r="J160" s="70">
        <v>0.98595100000000002</v>
      </c>
      <c r="K160" s="68">
        <v>9.0300925925925923E-2</v>
      </c>
      <c r="L160" s="10"/>
      <c r="M160" s="10"/>
    </row>
    <row r="161" spans="1:13" x14ac:dyDescent="0.3">
      <c r="A161" s="69">
        <v>80.499204000000006</v>
      </c>
      <c r="B161" s="10">
        <v>1.6799999999999999E-4</v>
      </c>
      <c r="C161" s="70">
        <v>1.893958</v>
      </c>
      <c r="D161" s="70">
        <v>0.63547900000000002</v>
      </c>
      <c r="E161" s="70">
        <v>0.33891900000000003</v>
      </c>
      <c r="F161" s="70">
        <v>0.28408099999999997</v>
      </c>
      <c r="G161" s="70">
        <v>0.97452300000000003</v>
      </c>
      <c r="H161" s="70">
        <v>0.96310200000000001</v>
      </c>
      <c r="I161" s="70">
        <v>0.98688100000000001</v>
      </c>
      <c r="J161" s="70">
        <v>0.98501000000000005</v>
      </c>
      <c r="K161" s="68">
        <v>9.4780092592592582E-2</v>
      </c>
      <c r="L161" s="10"/>
      <c r="M161" s="10"/>
    </row>
    <row r="162" spans="1:13" x14ac:dyDescent="0.3">
      <c r="A162" s="69">
        <v>80.999204000000006</v>
      </c>
      <c r="B162" s="10">
        <v>1.6799999999999999E-4</v>
      </c>
      <c r="C162" s="70">
        <v>2.1251600000000002</v>
      </c>
      <c r="D162" s="70">
        <v>0.71018800000000004</v>
      </c>
      <c r="E162" s="70">
        <v>0.38385399999999997</v>
      </c>
      <c r="F162" s="70">
        <v>0.32092900000000002</v>
      </c>
      <c r="G162" s="70">
        <v>0.97454099999999999</v>
      </c>
      <c r="H162" s="70">
        <v>0.96254399999999996</v>
      </c>
      <c r="I162" s="70">
        <v>0.98734</v>
      </c>
      <c r="J162" s="70">
        <v>0.98573500000000003</v>
      </c>
      <c r="K162" s="68">
        <v>9.9282407407407403E-2</v>
      </c>
      <c r="L162" s="10"/>
      <c r="M162" s="10"/>
    </row>
    <row r="163" spans="1:13" x14ac:dyDescent="0.3">
      <c r="A163" s="69">
        <v>81.499204000000006</v>
      </c>
      <c r="B163" s="10">
        <v>1.6799999999999999E-4</v>
      </c>
      <c r="C163" s="70">
        <v>1.9782150000000001</v>
      </c>
      <c r="D163" s="70">
        <v>0.66486999999999996</v>
      </c>
      <c r="E163" s="70">
        <v>0.35921799999999998</v>
      </c>
      <c r="F163" s="70">
        <v>0.28925699999999999</v>
      </c>
      <c r="G163" s="70">
        <v>0.97431500000000004</v>
      </c>
      <c r="H163" s="70">
        <v>0.963121</v>
      </c>
      <c r="I163" s="70">
        <v>0.98745300000000003</v>
      </c>
      <c r="J163" s="70">
        <v>0.98356399999999999</v>
      </c>
      <c r="K163" s="68">
        <v>0.10381944444444445</v>
      </c>
      <c r="L163" s="10"/>
      <c r="M163" s="10"/>
    </row>
    <row r="164" spans="1:13" x14ac:dyDescent="0.3">
      <c r="A164" s="69">
        <v>81.999204000000006</v>
      </c>
      <c r="B164" s="10">
        <v>1.6799999999999999E-4</v>
      </c>
      <c r="C164" s="70">
        <v>2.0542729999999998</v>
      </c>
      <c r="D164" s="70">
        <v>0.69197900000000001</v>
      </c>
      <c r="E164" s="70">
        <v>0.36524200000000001</v>
      </c>
      <c r="F164" s="70">
        <v>0.30507299999999998</v>
      </c>
      <c r="G164" s="70">
        <v>0.97458500000000003</v>
      </c>
      <c r="H164" s="70">
        <v>0.96260400000000002</v>
      </c>
      <c r="I164" s="70">
        <v>0.98744399999999999</v>
      </c>
      <c r="J164" s="70">
        <v>0.98568800000000001</v>
      </c>
      <c r="K164" s="68">
        <v>0.10843750000000001</v>
      </c>
      <c r="L164" s="10"/>
      <c r="M164" s="10"/>
    </row>
    <row r="165" spans="1:13" x14ac:dyDescent="0.3">
      <c r="A165" s="69">
        <v>82.499204000000006</v>
      </c>
      <c r="B165" s="10">
        <v>1.6799999999999999E-4</v>
      </c>
      <c r="C165" s="70">
        <v>1.9666710000000001</v>
      </c>
      <c r="D165" s="70">
        <v>0.66279500000000002</v>
      </c>
      <c r="E165" s="70">
        <v>0.35424600000000001</v>
      </c>
      <c r="F165" s="70">
        <v>0.28683399999999998</v>
      </c>
      <c r="G165" s="70">
        <v>0.97409999999999997</v>
      </c>
      <c r="H165" s="70">
        <v>0.96216800000000002</v>
      </c>
      <c r="I165" s="70">
        <v>0.98730200000000001</v>
      </c>
      <c r="J165" s="70">
        <v>0.984761</v>
      </c>
      <c r="K165" s="68">
        <v>0.11307870370370371</v>
      </c>
      <c r="L165" s="10"/>
      <c r="M165" s="10"/>
    </row>
    <row r="166" spans="1:13" x14ac:dyDescent="0.3">
      <c r="A166" s="69">
        <v>82.999204000000006</v>
      </c>
      <c r="B166" s="10">
        <v>1.6799999999999999E-4</v>
      </c>
      <c r="C166" s="70">
        <v>1.966993</v>
      </c>
      <c r="D166" s="70">
        <v>0.66163799999999995</v>
      </c>
      <c r="E166" s="70">
        <v>0.35473300000000002</v>
      </c>
      <c r="F166" s="70">
        <v>0.28898299999999999</v>
      </c>
      <c r="G166" s="70">
        <v>0.97350400000000004</v>
      </c>
      <c r="H166" s="70">
        <v>0.96153999999999995</v>
      </c>
      <c r="I166" s="70">
        <v>0.98716499999999996</v>
      </c>
      <c r="J166" s="70">
        <v>0.98377099999999995</v>
      </c>
      <c r="K166" s="68">
        <v>0.11755787037037037</v>
      </c>
      <c r="L166" s="10"/>
      <c r="M166" s="10"/>
    </row>
    <row r="167" spans="1:13" x14ac:dyDescent="0.3">
      <c r="A167" s="69">
        <v>83.499204000000006</v>
      </c>
      <c r="B167" s="10">
        <v>1.18E-4</v>
      </c>
      <c r="C167" s="70">
        <v>2.020419</v>
      </c>
      <c r="D167" s="70">
        <v>0.67215800000000003</v>
      </c>
      <c r="E167" s="70">
        <v>0.36082199999999998</v>
      </c>
      <c r="F167" s="70">
        <v>0.31528099999999998</v>
      </c>
      <c r="G167" s="70">
        <v>0.97480199999999995</v>
      </c>
      <c r="H167" s="70">
        <v>0.96307600000000004</v>
      </c>
      <c r="I167" s="70">
        <v>0.98706300000000002</v>
      </c>
      <c r="J167" s="70">
        <v>0.98599099999999995</v>
      </c>
      <c r="K167" s="68">
        <v>0.12207175925925927</v>
      </c>
      <c r="L167" s="10"/>
      <c r="M167" s="10"/>
    </row>
    <row r="168" spans="1:13" x14ac:dyDescent="0.3">
      <c r="A168" s="69">
        <v>83.999204000000006</v>
      </c>
      <c r="B168" s="10">
        <v>1.18E-4</v>
      </c>
      <c r="C168" s="70">
        <v>1.9636130000000001</v>
      </c>
      <c r="D168" s="70">
        <v>0.66271100000000005</v>
      </c>
      <c r="E168" s="70">
        <v>0.35437299999999999</v>
      </c>
      <c r="F168" s="70">
        <v>0.28381899999999999</v>
      </c>
      <c r="G168" s="70">
        <v>0.97459799999999996</v>
      </c>
      <c r="H168" s="70">
        <v>0.96358100000000002</v>
      </c>
      <c r="I168" s="70">
        <v>0.98724299999999998</v>
      </c>
      <c r="J168" s="70">
        <v>0.98398699999999995</v>
      </c>
      <c r="K168" s="68">
        <v>0.12655092592592593</v>
      </c>
      <c r="L168" s="10"/>
      <c r="M168" s="10"/>
    </row>
    <row r="169" spans="1:13" x14ac:dyDescent="0.3">
      <c r="A169" s="69">
        <v>84.499204000000006</v>
      </c>
      <c r="B169" s="10">
        <v>1.18E-4</v>
      </c>
      <c r="C169" s="70">
        <v>1.888358</v>
      </c>
      <c r="D169" s="70">
        <v>0.63338899999999998</v>
      </c>
      <c r="E169" s="70">
        <v>0.34304099999999998</v>
      </c>
      <c r="F169" s="70">
        <v>0.27853899999999998</v>
      </c>
      <c r="G169" s="70">
        <v>0.97403700000000004</v>
      </c>
      <c r="H169" s="70">
        <v>0.96180500000000002</v>
      </c>
      <c r="I169" s="70">
        <v>0.98725200000000002</v>
      </c>
      <c r="J169" s="70">
        <v>0.98528800000000005</v>
      </c>
      <c r="K169" s="68">
        <v>0.13104166666666667</v>
      </c>
      <c r="L169" s="10"/>
      <c r="M169" s="10"/>
    </row>
    <row r="170" spans="1:13" x14ac:dyDescent="0.3">
      <c r="A170" s="69">
        <v>84.999204000000006</v>
      </c>
      <c r="B170" s="10">
        <v>1.18E-4</v>
      </c>
      <c r="C170" s="70">
        <v>1.913483</v>
      </c>
      <c r="D170" s="70">
        <v>0.64176200000000005</v>
      </c>
      <c r="E170" s="70">
        <v>0.345972</v>
      </c>
      <c r="F170" s="70">
        <v>0.28398699999999999</v>
      </c>
      <c r="G170" s="70">
        <v>0.97470699999999999</v>
      </c>
      <c r="H170" s="70">
        <v>0.96330700000000002</v>
      </c>
      <c r="I170" s="70">
        <v>0.98740300000000003</v>
      </c>
      <c r="J170" s="70">
        <v>0.98480900000000005</v>
      </c>
      <c r="K170" s="68">
        <v>0.13559027777777777</v>
      </c>
      <c r="L170" s="10"/>
      <c r="M170" s="10"/>
    </row>
    <row r="171" spans="1:13" x14ac:dyDescent="0.3">
      <c r="A171" s="69">
        <v>85.499204000000006</v>
      </c>
      <c r="B171" s="10">
        <v>1.18E-4</v>
      </c>
      <c r="C171" s="70">
        <v>1.76196</v>
      </c>
      <c r="D171" s="70">
        <v>0.59343999999999997</v>
      </c>
      <c r="E171" s="70">
        <v>0.31725300000000001</v>
      </c>
      <c r="F171" s="70">
        <v>0.25782699999999997</v>
      </c>
      <c r="G171" s="70">
        <v>0.97492000000000001</v>
      </c>
      <c r="H171" s="70">
        <v>0.96365000000000001</v>
      </c>
      <c r="I171" s="70">
        <v>0.98690100000000003</v>
      </c>
      <c r="J171" s="70">
        <v>0.98548000000000002</v>
      </c>
      <c r="K171" s="68">
        <v>0.14018518518518519</v>
      </c>
      <c r="L171" s="10"/>
      <c r="M171" s="10"/>
    </row>
    <row r="172" spans="1:13" x14ac:dyDescent="0.3">
      <c r="A172" s="69">
        <v>85.999204000000006</v>
      </c>
      <c r="B172" s="10">
        <v>1.18E-4</v>
      </c>
      <c r="C172" s="70">
        <v>1.9331240000000001</v>
      </c>
      <c r="D172" s="70">
        <v>0.64836300000000002</v>
      </c>
      <c r="E172" s="70">
        <v>0.345771</v>
      </c>
      <c r="F172" s="70">
        <v>0.29062700000000002</v>
      </c>
      <c r="G172" s="70">
        <v>0.97472999999999999</v>
      </c>
      <c r="H172" s="70">
        <v>0.96309299999999998</v>
      </c>
      <c r="I172" s="70">
        <v>0.98694000000000004</v>
      </c>
      <c r="J172" s="70">
        <v>0.98579399999999995</v>
      </c>
      <c r="K172" s="68">
        <v>0.14479166666666668</v>
      </c>
      <c r="L172" s="10"/>
      <c r="M172" s="10"/>
    </row>
    <row r="173" spans="1:13" x14ac:dyDescent="0.3">
      <c r="A173" s="69">
        <v>86.499204000000006</v>
      </c>
      <c r="B173" s="10">
        <v>1.18E-4</v>
      </c>
      <c r="C173" s="70">
        <v>2.0658949999999998</v>
      </c>
      <c r="D173" s="70">
        <v>0.69952000000000003</v>
      </c>
      <c r="E173" s="70">
        <v>0.37073800000000001</v>
      </c>
      <c r="F173" s="70">
        <v>0.29611599999999999</v>
      </c>
      <c r="G173" s="70">
        <v>0.97473900000000002</v>
      </c>
      <c r="H173" s="70">
        <v>0.96325499999999997</v>
      </c>
      <c r="I173" s="70">
        <v>0.98715600000000003</v>
      </c>
      <c r="J173" s="70">
        <v>0.98528800000000005</v>
      </c>
      <c r="K173" s="68">
        <v>0.14943287037037037</v>
      </c>
      <c r="L173" s="10"/>
      <c r="M173" s="10"/>
    </row>
    <row r="174" spans="1:13" x14ac:dyDescent="0.3">
      <c r="A174" s="69">
        <v>86.999204000000006</v>
      </c>
      <c r="B174" s="10">
        <v>1.18E-4</v>
      </c>
      <c r="C174" s="70">
        <v>1.934434</v>
      </c>
      <c r="D174" s="70">
        <v>0.65156000000000003</v>
      </c>
      <c r="E174" s="70">
        <v>0.34459200000000001</v>
      </c>
      <c r="F174" s="70">
        <v>0.28672300000000001</v>
      </c>
      <c r="G174" s="70">
        <v>0.97479199999999999</v>
      </c>
      <c r="H174" s="70">
        <v>0.963175</v>
      </c>
      <c r="I174" s="70">
        <v>0.98696700000000004</v>
      </c>
      <c r="J174" s="70">
        <v>0.98585100000000003</v>
      </c>
      <c r="K174" s="68">
        <v>0.15405092592592592</v>
      </c>
      <c r="L174" s="10"/>
      <c r="M174" s="10"/>
    </row>
    <row r="175" spans="1:13" x14ac:dyDescent="0.3">
      <c r="A175" s="69">
        <v>87.499204000000006</v>
      </c>
      <c r="B175" s="10">
        <v>1.18E-4</v>
      </c>
      <c r="C175" s="70">
        <v>2.0142470000000001</v>
      </c>
      <c r="D175" s="70">
        <v>0.67671700000000001</v>
      </c>
      <c r="E175" s="70">
        <v>0.35963400000000001</v>
      </c>
      <c r="F175" s="70">
        <v>0.30117899999999997</v>
      </c>
      <c r="G175" s="70">
        <v>0.97495699999999996</v>
      </c>
      <c r="H175" s="70">
        <v>0.96358900000000003</v>
      </c>
      <c r="I175" s="70">
        <v>0.98677899999999996</v>
      </c>
      <c r="J175" s="70">
        <v>0.98587000000000002</v>
      </c>
      <c r="K175" s="68">
        <v>0.1585648148148148</v>
      </c>
      <c r="L175" s="10"/>
      <c r="M175" s="10"/>
    </row>
    <row r="176" spans="1:13" x14ac:dyDescent="0.3">
      <c r="A176" s="69">
        <v>87.999204000000006</v>
      </c>
      <c r="B176" s="10">
        <v>1.18E-4</v>
      </c>
      <c r="C176" s="70">
        <v>1.974172</v>
      </c>
      <c r="D176" s="70">
        <v>0.66129899999999997</v>
      </c>
      <c r="E176" s="70">
        <v>0.35562199999999999</v>
      </c>
      <c r="F176" s="70">
        <v>0.29595100000000002</v>
      </c>
      <c r="G176" s="70">
        <v>0.97458299999999998</v>
      </c>
      <c r="H176" s="70">
        <v>0.96254099999999998</v>
      </c>
      <c r="I176" s="70">
        <v>0.98706300000000002</v>
      </c>
      <c r="J176" s="70">
        <v>0.98618600000000001</v>
      </c>
      <c r="K176" s="68">
        <v>0.16304398148148147</v>
      </c>
      <c r="L176" s="10"/>
      <c r="M176" s="10"/>
    </row>
    <row r="177" spans="1:13" x14ac:dyDescent="0.3">
      <c r="A177" s="69">
        <v>88.499204000000006</v>
      </c>
      <c r="B177" s="10">
        <v>1.18E-4</v>
      </c>
      <c r="C177" s="70">
        <v>1.956051</v>
      </c>
      <c r="D177" s="70">
        <v>0.65310299999999999</v>
      </c>
      <c r="E177" s="70">
        <v>0.35514000000000001</v>
      </c>
      <c r="F177" s="70">
        <v>0.29470499999999999</v>
      </c>
      <c r="G177" s="70">
        <v>0.97502900000000003</v>
      </c>
      <c r="H177" s="70">
        <v>0.96378600000000003</v>
      </c>
      <c r="I177" s="70">
        <v>0.98741400000000001</v>
      </c>
      <c r="J177" s="70">
        <v>0.98512999999999995</v>
      </c>
      <c r="K177" s="68">
        <v>0.16753472222222221</v>
      </c>
      <c r="L177" s="10"/>
      <c r="M177" s="10"/>
    </row>
    <row r="178" spans="1:13" x14ac:dyDescent="0.3">
      <c r="A178" s="69">
        <v>88.999204000000006</v>
      </c>
      <c r="B178" s="10">
        <v>1.18E-4</v>
      </c>
      <c r="C178" s="70">
        <v>1.909443</v>
      </c>
      <c r="D178" s="70">
        <v>0.64007000000000003</v>
      </c>
      <c r="E178" s="70">
        <v>0.34491899999999998</v>
      </c>
      <c r="F178" s="70">
        <v>0.28438400000000003</v>
      </c>
      <c r="G178" s="70">
        <v>0.97476200000000002</v>
      </c>
      <c r="H178" s="70">
        <v>0.96361399999999997</v>
      </c>
      <c r="I178" s="70">
        <v>0.98721999999999999</v>
      </c>
      <c r="J178" s="70">
        <v>0.98460099999999995</v>
      </c>
      <c r="K178" s="68">
        <v>0.17200231481481479</v>
      </c>
      <c r="L178" s="10"/>
      <c r="M178" s="10"/>
    </row>
    <row r="179" spans="1:13" x14ac:dyDescent="0.3">
      <c r="A179" s="69">
        <v>89.499204000000006</v>
      </c>
      <c r="B179" s="10">
        <v>1.18E-4</v>
      </c>
      <c r="C179" s="70">
        <v>1.8765259999999999</v>
      </c>
      <c r="D179" s="70">
        <v>0.63321899999999998</v>
      </c>
      <c r="E179" s="70">
        <v>0.33038499999999998</v>
      </c>
      <c r="F179" s="70">
        <v>0.27970299999999998</v>
      </c>
      <c r="G179" s="70">
        <v>0.97495399999999999</v>
      </c>
      <c r="H179" s="70">
        <v>0.96359300000000003</v>
      </c>
      <c r="I179" s="70">
        <v>0.987676</v>
      </c>
      <c r="J179" s="70">
        <v>0.98495500000000002</v>
      </c>
      <c r="K179" s="68">
        <v>0.17645833333333336</v>
      </c>
      <c r="L179" s="10"/>
      <c r="M179" s="10"/>
    </row>
    <row r="180" spans="1:13" x14ac:dyDescent="0.3">
      <c r="A180" s="69">
        <v>89.999204000000006</v>
      </c>
      <c r="B180" s="10">
        <v>1.18E-4</v>
      </c>
      <c r="C180" s="70">
        <v>2.0492780000000002</v>
      </c>
      <c r="D180" s="70">
        <v>0.68827799999999995</v>
      </c>
      <c r="E180" s="70">
        <v>0.36728300000000003</v>
      </c>
      <c r="F180" s="70">
        <v>0.30543799999999999</v>
      </c>
      <c r="G180" s="70">
        <v>0.97488200000000003</v>
      </c>
      <c r="H180" s="70">
        <v>0.963422</v>
      </c>
      <c r="I180" s="70">
        <v>0.98758699999999999</v>
      </c>
      <c r="J180" s="70">
        <v>0.985097</v>
      </c>
      <c r="K180" s="68">
        <v>0.1809490740740741</v>
      </c>
      <c r="L180" s="10"/>
      <c r="M180" s="10"/>
    </row>
    <row r="181" spans="1:13" x14ac:dyDescent="0.3">
      <c r="A181" s="69">
        <v>90.499204000000006</v>
      </c>
      <c r="B181" s="10">
        <v>8.2000000000000001E-5</v>
      </c>
      <c r="C181" s="70">
        <v>1.9915970000000001</v>
      </c>
      <c r="D181" s="70">
        <v>0.670072</v>
      </c>
      <c r="E181" s="70">
        <v>0.354014</v>
      </c>
      <c r="F181" s="70">
        <v>0.29743799999999998</v>
      </c>
      <c r="G181" s="70">
        <v>0.97507600000000005</v>
      </c>
      <c r="H181" s="70">
        <v>0.96380999999999994</v>
      </c>
      <c r="I181" s="70">
        <v>0.98711700000000002</v>
      </c>
      <c r="J181" s="70">
        <v>0.98556699999999997</v>
      </c>
      <c r="K181" s="68">
        <v>0.18543981481481484</v>
      </c>
      <c r="L181" s="10"/>
      <c r="M181" s="10"/>
    </row>
    <row r="182" spans="1:13" x14ac:dyDescent="0.3">
      <c r="A182" s="69">
        <v>90.999204000000006</v>
      </c>
      <c r="B182" s="10">
        <v>8.2000000000000001E-5</v>
      </c>
      <c r="C182" s="70">
        <v>1.8042549999999999</v>
      </c>
      <c r="D182" s="70">
        <v>0.60328599999999999</v>
      </c>
      <c r="E182" s="70">
        <v>0.32878800000000002</v>
      </c>
      <c r="F182" s="70">
        <v>0.26889400000000002</v>
      </c>
      <c r="G182" s="70">
        <v>0.97465299999999999</v>
      </c>
      <c r="H182" s="70">
        <v>0.96302900000000002</v>
      </c>
      <c r="I182" s="70">
        <v>0.98725499999999999</v>
      </c>
      <c r="J182" s="70">
        <v>0.98529900000000004</v>
      </c>
      <c r="K182" s="68">
        <v>0.18987268518518519</v>
      </c>
      <c r="L182" s="10"/>
      <c r="M182" s="10"/>
    </row>
    <row r="183" spans="1:13" x14ac:dyDescent="0.3">
      <c r="A183" s="69">
        <v>91.499204000000006</v>
      </c>
      <c r="B183" s="10">
        <v>8.2000000000000001E-5</v>
      </c>
      <c r="C183" s="70">
        <v>1.8967970000000001</v>
      </c>
      <c r="D183" s="70">
        <v>0.63567700000000005</v>
      </c>
      <c r="E183" s="70">
        <v>0.34224599999999999</v>
      </c>
      <c r="F183" s="70">
        <v>0.28319699999999998</v>
      </c>
      <c r="G183" s="70">
        <v>0.97504199999999996</v>
      </c>
      <c r="H183" s="70">
        <v>0.96365100000000004</v>
      </c>
      <c r="I183" s="70">
        <v>0.98768599999999995</v>
      </c>
      <c r="J183" s="70">
        <v>0.98517900000000003</v>
      </c>
      <c r="K183" s="68">
        <v>0.19436342592592593</v>
      </c>
      <c r="L183" s="10"/>
      <c r="M183" s="10"/>
    </row>
    <row r="184" spans="1:13" x14ac:dyDescent="0.3">
      <c r="A184" s="69">
        <v>91.999204000000006</v>
      </c>
      <c r="B184" s="10">
        <v>8.2000000000000001E-5</v>
      </c>
      <c r="C184" s="70">
        <v>1.9092210000000001</v>
      </c>
      <c r="D184" s="70">
        <v>0.64430100000000001</v>
      </c>
      <c r="E184" s="70">
        <v>0.34018700000000002</v>
      </c>
      <c r="F184" s="70">
        <v>0.28043200000000001</v>
      </c>
      <c r="G184" s="70">
        <v>0.97508399999999995</v>
      </c>
      <c r="H184" s="70">
        <v>0.963866</v>
      </c>
      <c r="I184" s="70">
        <v>0.98736500000000005</v>
      </c>
      <c r="J184" s="70">
        <v>0.98523899999999998</v>
      </c>
      <c r="K184" s="68">
        <v>0.19880787037037037</v>
      </c>
      <c r="L184" s="10"/>
      <c r="M184" s="10"/>
    </row>
    <row r="185" spans="1:13" x14ac:dyDescent="0.3">
      <c r="A185" s="69">
        <v>92.499204000000006</v>
      </c>
      <c r="B185" s="10">
        <v>8.2000000000000001E-5</v>
      </c>
      <c r="C185" s="70">
        <v>1.986974</v>
      </c>
      <c r="D185" s="70">
        <v>0.66835999999999995</v>
      </c>
      <c r="E185" s="70">
        <v>0.355574</v>
      </c>
      <c r="F185" s="70">
        <v>0.29468</v>
      </c>
      <c r="G185" s="70">
        <v>0.97503799999999996</v>
      </c>
      <c r="H185" s="70">
        <v>0.96368900000000002</v>
      </c>
      <c r="I185" s="70">
        <v>0.98772400000000005</v>
      </c>
      <c r="J185" s="70">
        <v>0.98505100000000001</v>
      </c>
      <c r="K185" s="68">
        <v>0.20331018518518518</v>
      </c>
      <c r="L185" s="10"/>
      <c r="M185" s="10"/>
    </row>
    <row r="186" spans="1:13" x14ac:dyDescent="0.3">
      <c r="A186" s="69">
        <v>92.999204000000006</v>
      </c>
      <c r="B186" s="10">
        <v>8.2000000000000001E-5</v>
      </c>
      <c r="C186" s="70">
        <v>1.8116460000000001</v>
      </c>
      <c r="D186" s="70">
        <v>0.60349699999999995</v>
      </c>
      <c r="E186" s="70">
        <v>0.332874</v>
      </c>
      <c r="F186" s="70">
        <v>0.27177899999999999</v>
      </c>
      <c r="G186" s="70">
        <v>0.97425399999999995</v>
      </c>
      <c r="H186" s="70">
        <v>0.96320300000000003</v>
      </c>
      <c r="I186" s="70">
        <v>0.987232</v>
      </c>
      <c r="J186" s="70">
        <v>0.98338000000000003</v>
      </c>
      <c r="K186" s="68">
        <v>0.20774305555555558</v>
      </c>
      <c r="L186" s="10"/>
      <c r="M186" s="10"/>
    </row>
    <row r="187" spans="1:13" x14ac:dyDescent="0.3">
      <c r="A187" s="69">
        <v>93.499204000000006</v>
      </c>
      <c r="B187" s="10">
        <v>8.2000000000000001E-5</v>
      </c>
      <c r="C187" s="70">
        <v>1.8558410000000001</v>
      </c>
      <c r="D187" s="70">
        <v>0.62887000000000004</v>
      </c>
      <c r="E187" s="70">
        <v>0.33058500000000002</v>
      </c>
      <c r="F187" s="70">
        <v>0.26751599999999998</v>
      </c>
      <c r="G187" s="70">
        <v>0.975078</v>
      </c>
      <c r="H187" s="70">
        <v>0.96388300000000005</v>
      </c>
      <c r="I187" s="70">
        <v>0.98749799999999999</v>
      </c>
      <c r="J187" s="70">
        <v>0.98504800000000003</v>
      </c>
      <c r="K187" s="68">
        <v>0.21222222222222223</v>
      </c>
      <c r="L187" s="10"/>
      <c r="M187" s="10"/>
    </row>
    <row r="188" spans="1:13" x14ac:dyDescent="0.3">
      <c r="A188" s="69">
        <v>93.999204000000006</v>
      </c>
      <c r="B188" s="10">
        <v>8.2000000000000001E-5</v>
      </c>
      <c r="C188" s="70">
        <v>1.899043</v>
      </c>
      <c r="D188" s="70">
        <v>0.63738899999999998</v>
      </c>
      <c r="E188" s="70">
        <v>0.34002700000000002</v>
      </c>
      <c r="F188" s="70">
        <v>0.28423700000000002</v>
      </c>
      <c r="G188" s="70">
        <v>0.97509000000000001</v>
      </c>
      <c r="H188" s="70">
        <v>0.96430199999999999</v>
      </c>
      <c r="I188" s="70">
        <v>0.98722399999999999</v>
      </c>
      <c r="J188" s="70">
        <v>0.98453400000000002</v>
      </c>
      <c r="K188" s="68">
        <v>0.21666666666666667</v>
      </c>
      <c r="L188" s="10"/>
      <c r="M188" s="10"/>
    </row>
    <row r="189" spans="1:13" x14ac:dyDescent="0.3">
      <c r="A189" s="69">
        <v>94.499204000000006</v>
      </c>
      <c r="B189" s="10">
        <v>5.8E-5</v>
      </c>
      <c r="C189" s="70">
        <v>1.9765079999999999</v>
      </c>
      <c r="D189" s="70">
        <v>0.66620800000000002</v>
      </c>
      <c r="E189" s="70">
        <v>0.35129300000000002</v>
      </c>
      <c r="F189" s="70">
        <v>0.292798</v>
      </c>
      <c r="G189" s="70">
        <v>0.97526599999999997</v>
      </c>
      <c r="H189" s="70">
        <v>0.96369400000000005</v>
      </c>
      <c r="I189" s="70">
        <v>0.98750800000000005</v>
      </c>
      <c r="J189" s="70">
        <v>0.98616800000000004</v>
      </c>
      <c r="K189" s="68">
        <v>0.22118055555555557</v>
      </c>
      <c r="L189" s="10"/>
      <c r="M189" s="10"/>
    </row>
    <row r="190" spans="1:13" x14ac:dyDescent="0.3">
      <c r="A190" s="69">
        <v>94.999204000000006</v>
      </c>
      <c r="B190" s="10">
        <v>5.8E-5</v>
      </c>
      <c r="C190" s="70">
        <v>1.988407</v>
      </c>
      <c r="D190" s="70">
        <v>0.66794100000000001</v>
      </c>
      <c r="E190" s="70">
        <v>0.35692699999999999</v>
      </c>
      <c r="F190" s="70">
        <v>0.295597</v>
      </c>
      <c r="G190" s="70">
        <v>0.97487800000000002</v>
      </c>
      <c r="H190" s="70">
        <v>0.96323599999999998</v>
      </c>
      <c r="I190" s="70">
        <v>0.98710200000000003</v>
      </c>
      <c r="J190" s="70">
        <v>0.98593900000000001</v>
      </c>
      <c r="K190" s="68">
        <v>0.22565972222222222</v>
      </c>
      <c r="L190" s="10"/>
      <c r="M190" s="10"/>
    </row>
    <row r="191" spans="1:13" x14ac:dyDescent="0.3">
      <c r="A191" s="69">
        <v>95.499204000000006</v>
      </c>
      <c r="B191" s="10">
        <v>5.8E-5</v>
      </c>
      <c r="C191" s="70">
        <v>1.9934700000000001</v>
      </c>
      <c r="D191" s="70">
        <v>0.67141899999999999</v>
      </c>
      <c r="E191" s="70">
        <v>0.3569</v>
      </c>
      <c r="F191" s="70">
        <v>0.29373199999999999</v>
      </c>
      <c r="G191" s="70">
        <v>0.97497299999999998</v>
      </c>
      <c r="H191" s="70">
        <v>0.96345099999999995</v>
      </c>
      <c r="I191" s="70">
        <v>0.98744399999999999</v>
      </c>
      <c r="J191" s="70">
        <v>0.98554600000000003</v>
      </c>
      <c r="K191" s="68">
        <v>0.23015046296296296</v>
      </c>
      <c r="L191" s="10"/>
      <c r="M191" s="10"/>
    </row>
    <row r="192" spans="1:13" x14ac:dyDescent="0.3">
      <c r="A192" s="69">
        <v>95.999204000000006</v>
      </c>
      <c r="B192" s="10">
        <v>5.8E-5</v>
      </c>
      <c r="C192" s="70">
        <v>1.938672</v>
      </c>
      <c r="D192" s="70">
        <v>0.64564299999999997</v>
      </c>
      <c r="E192" s="70">
        <v>0.35175099999999998</v>
      </c>
      <c r="F192" s="70">
        <v>0.29563499999999998</v>
      </c>
      <c r="G192" s="70">
        <v>0.97448199999999996</v>
      </c>
      <c r="H192" s="70">
        <v>0.962704</v>
      </c>
      <c r="I192" s="70">
        <v>0.98723899999999998</v>
      </c>
      <c r="J192" s="70">
        <v>0.98528199999999999</v>
      </c>
      <c r="K192" s="68">
        <v>0.23458333333333334</v>
      </c>
      <c r="L192" s="10"/>
      <c r="M192" s="10"/>
    </row>
    <row r="193" spans="1:13" x14ac:dyDescent="0.3">
      <c r="A193" s="69">
        <v>96.499204000000006</v>
      </c>
      <c r="B193" s="10">
        <v>5.8E-5</v>
      </c>
      <c r="C193" s="70">
        <v>1.83369</v>
      </c>
      <c r="D193" s="70">
        <v>0.61365400000000003</v>
      </c>
      <c r="E193" s="70">
        <v>0.32613300000000001</v>
      </c>
      <c r="F193" s="70">
        <v>0.28025</v>
      </c>
      <c r="G193" s="70">
        <v>0.97470500000000004</v>
      </c>
      <c r="H193" s="70">
        <v>0.96328499999999995</v>
      </c>
      <c r="I193" s="70">
        <v>0.98749500000000001</v>
      </c>
      <c r="J193" s="70">
        <v>0.98475599999999996</v>
      </c>
      <c r="K193" s="68">
        <v>0.23901620370370369</v>
      </c>
      <c r="L193" s="10"/>
      <c r="M193" s="10"/>
    </row>
    <row r="194" spans="1:13" x14ac:dyDescent="0.3">
      <c r="A194" s="69">
        <v>96.999204000000006</v>
      </c>
      <c r="B194" s="10">
        <v>5.8E-5</v>
      </c>
      <c r="C194" s="70">
        <v>1.809869</v>
      </c>
      <c r="D194" s="70">
        <v>0.60826199999999997</v>
      </c>
      <c r="E194" s="70">
        <v>0.33201599999999998</v>
      </c>
      <c r="F194" s="70">
        <v>0.26133000000000001</v>
      </c>
      <c r="G194" s="70">
        <v>0.97477100000000005</v>
      </c>
      <c r="H194" s="70">
        <v>0.96323300000000001</v>
      </c>
      <c r="I194" s="70">
        <v>0.98750700000000002</v>
      </c>
      <c r="J194" s="70">
        <v>0.98510900000000001</v>
      </c>
      <c r="K194" s="68">
        <v>0.2434490740740741</v>
      </c>
      <c r="L194" s="10"/>
      <c r="M194" s="10"/>
    </row>
    <row r="195" spans="1:13" x14ac:dyDescent="0.3">
      <c r="A195" s="69">
        <v>97.499204000000006</v>
      </c>
      <c r="B195" s="10">
        <v>5.8E-5</v>
      </c>
      <c r="C195" s="70">
        <v>1.978391</v>
      </c>
      <c r="D195" s="70">
        <v>0.66062799999999999</v>
      </c>
      <c r="E195" s="70">
        <v>0.35584500000000002</v>
      </c>
      <c r="F195" s="70">
        <v>0.30129</v>
      </c>
      <c r="G195" s="70">
        <v>0.974356</v>
      </c>
      <c r="H195" s="70">
        <v>0.96254899999999999</v>
      </c>
      <c r="I195" s="70">
        <v>0.98719299999999999</v>
      </c>
      <c r="J195" s="70">
        <v>0.98513300000000004</v>
      </c>
      <c r="K195" s="68">
        <v>0.24792824074074074</v>
      </c>
      <c r="L195" s="10"/>
      <c r="M195" s="10"/>
    </row>
    <row r="196" spans="1:13" x14ac:dyDescent="0.3">
      <c r="A196" s="69">
        <v>97.999204000000006</v>
      </c>
      <c r="B196" s="10">
        <v>5.8E-5</v>
      </c>
      <c r="C196" s="70">
        <v>1.881354</v>
      </c>
      <c r="D196" s="70">
        <v>0.63450899999999999</v>
      </c>
      <c r="E196" s="70">
        <v>0.33781099999999997</v>
      </c>
      <c r="F196" s="70">
        <v>0.27452399999999999</v>
      </c>
      <c r="G196" s="70">
        <v>0.97457700000000003</v>
      </c>
      <c r="H196" s="70">
        <v>0.96304500000000004</v>
      </c>
      <c r="I196" s="70">
        <v>0.98720399999999997</v>
      </c>
      <c r="J196" s="70">
        <v>0.985012</v>
      </c>
      <c r="K196" s="68">
        <v>0.25236111111111109</v>
      </c>
      <c r="L196" s="10"/>
      <c r="M196" s="10"/>
    </row>
    <row r="197" spans="1:13" x14ac:dyDescent="0.3">
      <c r="A197" s="69">
        <v>98.499204000000006</v>
      </c>
      <c r="B197" s="10">
        <v>5.8E-5</v>
      </c>
      <c r="C197" s="70">
        <v>1.8040579999999999</v>
      </c>
      <c r="D197" s="70">
        <v>0.60509299999999999</v>
      </c>
      <c r="E197" s="70">
        <v>0.32794000000000001</v>
      </c>
      <c r="F197" s="70">
        <v>0.26593299999999997</v>
      </c>
      <c r="G197" s="70">
        <v>0.97477000000000003</v>
      </c>
      <c r="H197" s="70">
        <v>0.96319999999999995</v>
      </c>
      <c r="I197" s="70">
        <v>0.98741400000000001</v>
      </c>
      <c r="J197" s="70">
        <v>0.98526899999999995</v>
      </c>
      <c r="K197" s="68">
        <v>0.25680555555555556</v>
      </c>
      <c r="L197" s="10"/>
      <c r="M197" s="10"/>
    </row>
    <row r="198" spans="1:13" x14ac:dyDescent="0.3">
      <c r="A198" s="69">
        <v>98.999204000000006</v>
      </c>
      <c r="B198" s="10">
        <v>5.8E-5</v>
      </c>
      <c r="C198" s="70">
        <v>1.8950750000000001</v>
      </c>
      <c r="D198" s="70">
        <v>0.64051000000000002</v>
      </c>
      <c r="E198" s="70">
        <v>0.33796300000000001</v>
      </c>
      <c r="F198" s="70">
        <v>0.27609299999999998</v>
      </c>
      <c r="G198" s="70">
        <v>0.97530899999999998</v>
      </c>
      <c r="H198" s="70">
        <v>0.964063</v>
      </c>
      <c r="I198" s="70">
        <v>0.987765</v>
      </c>
      <c r="J198" s="70">
        <v>0.985344</v>
      </c>
      <c r="K198" s="68">
        <v>0.26123842592592594</v>
      </c>
      <c r="L198" s="10">
        <v>0.96660000000000001</v>
      </c>
      <c r="M198" s="70">
        <f>G198-L198</f>
        <v>8.7089999999999668E-3</v>
      </c>
    </row>
    <row r="199" spans="1:13" x14ac:dyDescent="0.3">
      <c r="A199" s="69">
        <v>99.499204000000006</v>
      </c>
      <c r="B199" s="10">
        <v>5.8E-5</v>
      </c>
      <c r="C199" s="70">
        <v>1.918164</v>
      </c>
      <c r="D199" s="70">
        <v>0.64639500000000005</v>
      </c>
      <c r="E199" s="70">
        <v>0.34294999999999998</v>
      </c>
      <c r="F199" s="70">
        <v>0.28242499999999998</v>
      </c>
      <c r="G199" s="70">
        <v>0.97516899999999995</v>
      </c>
      <c r="H199" s="70">
        <v>0.96380999999999994</v>
      </c>
      <c r="I199" s="70">
        <v>0.98775000000000002</v>
      </c>
      <c r="J199" s="70">
        <v>0.98530499999999999</v>
      </c>
      <c r="K199" s="68">
        <v>0.26577546296296295</v>
      </c>
      <c r="L199" s="10"/>
      <c r="M199" s="10"/>
    </row>
    <row r="200" spans="1:13" x14ac:dyDescent="0.3">
      <c r="A200" s="69">
        <v>99.999204000000006</v>
      </c>
      <c r="B200" s="10">
        <v>5.8E-5</v>
      </c>
      <c r="C200" s="70">
        <v>1.8573519999999999</v>
      </c>
      <c r="D200" s="70">
        <v>0.62095599999999995</v>
      </c>
      <c r="E200" s="70">
        <v>0.33337299999999997</v>
      </c>
      <c r="F200" s="70">
        <v>0.28206700000000001</v>
      </c>
      <c r="G200" s="70">
        <v>0.97512600000000005</v>
      </c>
      <c r="H200" s="70">
        <v>0.96382599999999996</v>
      </c>
      <c r="I200" s="70">
        <v>0.98749200000000004</v>
      </c>
      <c r="J200" s="70">
        <v>0.98536000000000001</v>
      </c>
      <c r="K200" s="68">
        <v>0.27032407407407405</v>
      </c>
      <c r="L200" s="10"/>
      <c r="M200" s="10"/>
    </row>
    <row r="201" spans="1:13" x14ac:dyDescent="0.3">
      <c r="A201" s="69">
        <v>100.49920400000001</v>
      </c>
      <c r="B201" s="10">
        <v>5.8E-5</v>
      </c>
      <c r="C201" s="70">
        <v>1.951562</v>
      </c>
      <c r="D201" s="70">
        <v>0.65327800000000003</v>
      </c>
      <c r="E201" s="70">
        <v>0.35348800000000002</v>
      </c>
      <c r="F201" s="70">
        <v>0.291518</v>
      </c>
      <c r="G201" s="70">
        <v>0.97509199999999996</v>
      </c>
      <c r="H201" s="70">
        <v>0.96366700000000005</v>
      </c>
      <c r="I201" s="70">
        <v>0.98782999999999999</v>
      </c>
      <c r="J201" s="70">
        <v>0.98520099999999999</v>
      </c>
      <c r="K201" s="68">
        <v>0.27494212962962966</v>
      </c>
      <c r="L201" s="10"/>
      <c r="M201" s="10"/>
    </row>
    <row r="202" spans="1:13" x14ac:dyDescent="0.3">
      <c r="A202" s="69">
        <v>100.99920400000001</v>
      </c>
      <c r="B202" s="10">
        <v>5.8E-5</v>
      </c>
      <c r="C202" s="70">
        <v>1.8376440000000001</v>
      </c>
      <c r="D202" s="70">
        <v>0.61230899999999999</v>
      </c>
      <c r="E202" s="70">
        <v>0.33123200000000003</v>
      </c>
      <c r="F202" s="70">
        <v>0.28179399999999999</v>
      </c>
      <c r="G202" s="70">
        <v>0.97503600000000001</v>
      </c>
      <c r="H202" s="70">
        <v>0.96374300000000002</v>
      </c>
      <c r="I202" s="70">
        <v>0.98749399999999998</v>
      </c>
      <c r="J202" s="70">
        <v>0.98516400000000004</v>
      </c>
      <c r="K202" s="68">
        <v>0.27944444444444444</v>
      </c>
      <c r="L202" s="10"/>
      <c r="M202" s="10"/>
    </row>
    <row r="203" spans="1:13" x14ac:dyDescent="0.3">
      <c r="A203" s="69">
        <v>101.49920400000001</v>
      </c>
      <c r="B203" s="10">
        <v>4.0000000000000003E-5</v>
      </c>
      <c r="C203" s="70">
        <v>2.0457939999999999</v>
      </c>
      <c r="D203" s="70">
        <v>0.69111500000000003</v>
      </c>
      <c r="E203" s="70">
        <v>0.36619000000000002</v>
      </c>
      <c r="F203" s="70">
        <v>0.29737400000000003</v>
      </c>
      <c r="G203" s="70">
        <v>0.97506599999999999</v>
      </c>
      <c r="H203" s="70">
        <v>0.96373799999999998</v>
      </c>
      <c r="I203" s="70">
        <v>0.98755899999999996</v>
      </c>
      <c r="J203" s="70">
        <v>0.98522799999999999</v>
      </c>
      <c r="K203" s="68">
        <v>0.28400462962962963</v>
      </c>
      <c r="L203" s="10"/>
      <c r="M203" s="10"/>
    </row>
    <row r="204" spans="1:13" x14ac:dyDescent="0.3">
      <c r="A204" s="69">
        <v>101.99920400000001</v>
      </c>
      <c r="B204" s="10">
        <v>4.0000000000000003E-5</v>
      </c>
      <c r="C204" s="70">
        <v>1.9970330000000001</v>
      </c>
      <c r="D204" s="70">
        <v>0.66975799999999996</v>
      </c>
      <c r="E204" s="70">
        <v>0.35804599999999998</v>
      </c>
      <c r="F204" s="70">
        <v>0.29947099999999999</v>
      </c>
      <c r="G204" s="70">
        <v>0.97483600000000004</v>
      </c>
      <c r="H204" s="70">
        <v>0.96315399999999995</v>
      </c>
      <c r="I204" s="70">
        <v>0.98762799999999995</v>
      </c>
      <c r="J204" s="70">
        <v>0.98540799999999995</v>
      </c>
      <c r="K204" s="68">
        <v>0.2885300925925926</v>
      </c>
      <c r="L204" s="10"/>
      <c r="M204" s="10"/>
    </row>
    <row r="205" spans="1:13" x14ac:dyDescent="0.3">
      <c r="A205" s="69">
        <v>102.49920400000001</v>
      </c>
      <c r="B205" s="10">
        <v>4.0000000000000003E-5</v>
      </c>
      <c r="C205" s="70">
        <v>1.8706020000000001</v>
      </c>
      <c r="D205" s="70">
        <v>0.62796300000000005</v>
      </c>
      <c r="E205" s="70">
        <v>0.337642</v>
      </c>
      <c r="F205" s="70">
        <v>0.277036</v>
      </c>
      <c r="G205" s="70">
        <v>0.97468399999999999</v>
      </c>
      <c r="H205" s="70">
        <v>0.96346900000000002</v>
      </c>
      <c r="I205" s="70">
        <v>0.98804000000000003</v>
      </c>
      <c r="J205" s="70">
        <v>0.98375699999999999</v>
      </c>
      <c r="K205" s="68">
        <v>0.2930902777777778</v>
      </c>
      <c r="L205" s="10"/>
      <c r="M205" s="10"/>
    </row>
    <row r="206" spans="1:13" x14ac:dyDescent="0.3">
      <c r="A206" s="69">
        <v>102.99920400000001</v>
      </c>
      <c r="B206" s="10">
        <v>4.0000000000000003E-5</v>
      </c>
      <c r="C206" s="70">
        <v>1.9155470000000001</v>
      </c>
      <c r="D206" s="70">
        <v>0.64230100000000001</v>
      </c>
      <c r="E206" s="70">
        <v>0.34811399999999998</v>
      </c>
      <c r="F206" s="70">
        <v>0.28283000000000003</v>
      </c>
      <c r="G206" s="70">
        <v>0.97499899999999995</v>
      </c>
      <c r="H206" s="70">
        <v>0.96323000000000003</v>
      </c>
      <c r="I206" s="70">
        <v>0.98740499999999998</v>
      </c>
      <c r="J206" s="70">
        <v>0.98612900000000003</v>
      </c>
      <c r="K206" s="68">
        <v>0.2976388888888889</v>
      </c>
      <c r="L206" s="10"/>
      <c r="M206" s="10"/>
    </row>
    <row r="207" spans="1:13" x14ac:dyDescent="0.3">
      <c r="A207" s="69">
        <v>103.49920400000001</v>
      </c>
      <c r="B207" s="10">
        <v>4.0000000000000003E-5</v>
      </c>
      <c r="C207" s="70">
        <v>1.8118069999999999</v>
      </c>
      <c r="D207" s="70">
        <v>0.60528400000000004</v>
      </c>
      <c r="E207" s="70">
        <v>0.326795</v>
      </c>
      <c r="F207" s="70">
        <v>0.27444299999999999</v>
      </c>
      <c r="G207" s="70">
        <v>0.97481499999999999</v>
      </c>
      <c r="H207" s="70">
        <v>0.96330800000000005</v>
      </c>
      <c r="I207" s="70">
        <v>0.98761900000000002</v>
      </c>
      <c r="J207" s="70">
        <v>0.98502500000000004</v>
      </c>
      <c r="K207" s="68">
        <v>0.30222222222222223</v>
      </c>
      <c r="L207" s="10"/>
      <c r="M207" s="10"/>
    </row>
    <row r="208" spans="1:13" x14ac:dyDescent="0.3">
      <c r="A208" s="69">
        <v>103.99920400000001</v>
      </c>
      <c r="B208" s="10">
        <v>4.0000000000000003E-5</v>
      </c>
      <c r="C208" s="70">
        <v>1.831691</v>
      </c>
      <c r="D208" s="70">
        <v>0.61706799999999995</v>
      </c>
      <c r="E208" s="70">
        <v>0.326044</v>
      </c>
      <c r="F208" s="70">
        <v>0.271511</v>
      </c>
      <c r="G208" s="70">
        <v>0.97488799999999998</v>
      </c>
      <c r="H208" s="70">
        <v>0.96346500000000002</v>
      </c>
      <c r="I208" s="70">
        <v>0.98734100000000002</v>
      </c>
      <c r="J208" s="70">
        <v>0.98528099999999996</v>
      </c>
      <c r="K208" s="68">
        <v>0.30679398148148146</v>
      </c>
      <c r="L208" s="10"/>
      <c r="M208" s="10"/>
    </row>
    <row r="209" spans="1:13" x14ac:dyDescent="0.3">
      <c r="A209" s="69">
        <v>104.49920400000001</v>
      </c>
      <c r="B209" s="10">
        <v>4.0000000000000003E-5</v>
      </c>
      <c r="C209" s="70">
        <v>1.954499</v>
      </c>
      <c r="D209" s="70">
        <v>0.65451199999999998</v>
      </c>
      <c r="E209" s="70">
        <v>0.356151</v>
      </c>
      <c r="F209" s="70">
        <v>0.289325</v>
      </c>
      <c r="G209" s="70">
        <v>0.97495200000000004</v>
      </c>
      <c r="H209" s="70">
        <v>0.96355599999999997</v>
      </c>
      <c r="I209" s="70">
        <v>0.98721400000000004</v>
      </c>
      <c r="J209" s="70">
        <v>0.98548000000000002</v>
      </c>
      <c r="K209" s="68">
        <v>0.31142361111111111</v>
      </c>
      <c r="L209" s="10"/>
      <c r="M209" s="10"/>
    </row>
    <row r="210" spans="1:13" x14ac:dyDescent="0.3">
      <c r="A210" s="69">
        <v>104.99920400000001</v>
      </c>
      <c r="B210" s="10">
        <v>4.0000000000000003E-5</v>
      </c>
      <c r="C210" s="70">
        <v>1.8923319999999999</v>
      </c>
      <c r="D210" s="70">
        <v>0.63769500000000001</v>
      </c>
      <c r="E210" s="70">
        <v>0.34183799999999998</v>
      </c>
      <c r="F210" s="70">
        <v>0.27510499999999999</v>
      </c>
      <c r="G210" s="70">
        <v>0.97512900000000002</v>
      </c>
      <c r="H210" s="70">
        <v>0.96394000000000002</v>
      </c>
      <c r="I210" s="70">
        <v>0.98733400000000004</v>
      </c>
      <c r="J210" s="70">
        <v>0.98530099999999998</v>
      </c>
      <c r="K210" s="68">
        <v>0.31603009259259257</v>
      </c>
      <c r="L210" s="10"/>
      <c r="M210" s="10"/>
    </row>
    <row r="211" spans="1:13" x14ac:dyDescent="0.3">
      <c r="A211" s="69">
        <v>105.49920400000001</v>
      </c>
      <c r="B211" s="10">
        <v>4.0000000000000003E-5</v>
      </c>
      <c r="C211" s="70">
        <v>1.798376</v>
      </c>
      <c r="D211" s="70">
        <v>0.60474399999999995</v>
      </c>
      <c r="E211" s="70">
        <v>0.326071</v>
      </c>
      <c r="F211" s="70">
        <v>0.262818</v>
      </c>
      <c r="G211" s="70">
        <v>0.97479300000000002</v>
      </c>
      <c r="H211" s="70">
        <v>0.96387500000000004</v>
      </c>
      <c r="I211" s="70">
        <v>0.98733199999999999</v>
      </c>
      <c r="J211" s="70">
        <v>0.98408799999999996</v>
      </c>
      <c r="K211" s="68">
        <v>0.32067129629629632</v>
      </c>
      <c r="L211" s="10"/>
      <c r="M211" s="10"/>
    </row>
    <row r="212" spans="1:13" x14ac:dyDescent="0.3">
      <c r="A212" s="69">
        <v>105.99920400000001</v>
      </c>
      <c r="B212" s="10">
        <v>4.0000000000000003E-5</v>
      </c>
      <c r="C212" s="70">
        <v>1.8874899999999999</v>
      </c>
      <c r="D212" s="70">
        <v>0.63020500000000002</v>
      </c>
      <c r="E212" s="70">
        <v>0.33605600000000002</v>
      </c>
      <c r="F212" s="70">
        <v>0.291024</v>
      </c>
      <c r="G212" s="70">
        <v>0.97500100000000001</v>
      </c>
      <c r="H212" s="70">
        <v>0.96363799999999999</v>
      </c>
      <c r="I212" s="70">
        <v>0.98775299999999999</v>
      </c>
      <c r="J212" s="70">
        <v>0.98497599999999996</v>
      </c>
      <c r="K212" s="68">
        <v>0.32526620370370368</v>
      </c>
      <c r="L212" s="10"/>
      <c r="M212" s="10"/>
    </row>
    <row r="213" spans="1:13" x14ac:dyDescent="0.3">
      <c r="A213" s="69">
        <v>106.49920400000001</v>
      </c>
      <c r="B213" s="10">
        <v>4.0000000000000003E-5</v>
      </c>
      <c r="C213" s="70">
        <v>1.9415309999999999</v>
      </c>
      <c r="D213" s="70">
        <v>0.652061</v>
      </c>
      <c r="E213" s="70">
        <v>0.34783399999999998</v>
      </c>
      <c r="F213" s="70">
        <v>0.28957500000000003</v>
      </c>
      <c r="G213" s="70">
        <v>0.975074</v>
      </c>
      <c r="H213" s="70">
        <v>0.96358600000000005</v>
      </c>
      <c r="I213" s="70">
        <v>0.98751599999999995</v>
      </c>
      <c r="J213" s="70">
        <v>0.98560899999999996</v>
      </c>
      <c r="K213" s="68">
        <v>0.32991898148148152</v>
      </c>
      <c r="L213" s="10"/>
      <c r="M213" s="10"/>
    </row>
    <row r="214" spans="1:13" x14ac:dyDescent="0.3">
      <c r="A214" s="69">
        <v>106.99920400000001</v>
      </c>
      <c r="B214" s="10">
        <v>4.0000000000000003E-5</v>
      </c>
      <c r="C214" s="70">
        <v>1.9893529999999999</v>
      </c>
      <c r="D214" s="70">
        <v>0.66870799999999997</v>
      </c>
      <c r="E214" s="70">
        <v>0.357458</v>
      </c>
      <c r="F214" s="70">
        <v>0.29447899999999999</v>
      </c>
      <c r="G214" s="70">
        <v>0.97504199999999996</v>
      </c>
      <c r="H214" s="70">
        <v>0.96356900000000001</v>
      </c>
      <c r="I214" s="70">
        <v>0.987313</v>
      </c>
      <c r="J214" s="70">
        <v>0.98571500000000001</v>
      </c>
      <c r="K214" s="68">
        <v>0.33452546296296298</v>
      </c>
      <c r="L214" s="10"/>
      <c r="M214" s="10"/>
    </row>
    <row r="215" spans="1:13" x14ac:dyDescent="0.3">
      <c r="A215" s="69">
        <v>107.49920400000001</v>
      </c>
      <c r="B215" s="10">
        <v>4.0000000000000003E-5</v>
      </c>
      <c r="C215" s="70">
        <v>1.8707830000000001</v>
      </c>
      <c r="D215" s="70">
        <v>0.62995100000000004</v>
      </c>
      <c r="E215" s="70">
        <v>0.33543400000000001</v>
      </c>
      <c r="F215" s="70">
        <v>0.275447</v>
      </c>
      <c r="G215" s="70">
        <v>0.97515600000000002</v>
      </c>
      <c r="H215" s="70">
        <v>0.96360100000000004</v>
      </c>
      <c r="I215" s="70">
        <v>0.98790100000000003</v>
      </c>
      <c r="J215" s="70">
        <v>0.98552200000000001</v>
      </c>
      <c r="K215" s="68">
        <v>0.33915509259259258</v>
      </c>
      <c r="L215" s="10"/>
      <c r="M215" s="10"/>
    </row>
    <row r="216" spans="1:13" x14ac:dyDescent="0.3">
      <c r="A216" s="69">
        <v>107.99920400000001</v>
      </c>
      <c r="B216" s="10">
        <v>4.0000000000000003E-5</v>
      </c>
      <c r="C216" s="70">
        <v>1.770265</v>
      </c>
      <c r="D216" s="70">
        <v>0.596777</v>
      </c>
      <c r="E216" s="70">
        <v>0.319882</v>
      </c>
      <c r="F216" s="70">
        <v>0.25682899999999997</v>
      </c>
      <c r="G216" s="70">
        <v>0.97487100000000004</v>
      </c>
      <c r="H216" s="70">
        <v>0.96310700000000005</v>
      </c>
      <c r="I216" s="70">
        <v>0.98781099999999999</v>
      </c>
      <c r="J216" s="70">
        <v>0.98545899999999997</v>
      </c>
      <c r="K216" s="68">
        <v>0.34372685185185187</v>
      </c>
      <c r="L216" s="10"/>
      <c r="M216" s="10"/>
    </row>
  </sheetData>
  <mergeCells count="4">
    <mergeCell ref="A1:F1"/>
    <mergeCell ref="G1:J1"/>
    <mergeCell ref="K1:K2"/>
    <mergeCell ref="M1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S1010"/>
  <sheetViews>
    <sheetView workbookViewId="0"/>
  </sheetViews>
  <sheetFormatPr defaultColWidth="12.58203125" defaultRowHeight="15" customHeight="1" x14ac:dyDescent="0.3"/>
  <cols>
    <col min="1" max="31" width="9.83203125" customWidth="1"/>
  </cols>
  <sheetData>
    <row r="1" spans="1:19" ht="28.5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2" t="s">
        <v>18</v>
      </c>
      <c r="S1" s="2" t="s">
        <v>20</v>
      </c>
    </row>
    <row r="2" spans="1:19" ht="14" x14ac:dyDescent="0.3">
      <c r="A2" s="3">
        <v>14.7247246488163</v>
      </c>
      <c r="B2" s="3">
        <v>5.04026174545288</v>
      </c>
      <c r="C2" s="3">
        <v>2.10242700576782</v>
      </c>
      <c r="D2" s="3">
        <v>2.5417723655700599</v>
      </c>
      <c r="E2" s="3">
        <v>1.84728865860961E-4</v>
      </c>
      <c r="F2" s="3">
        <v>0.104296527802944</v>
      </c>
      <c r="G2" s="3">
        <v>9.1926120221614796E-2</v>
      </c>
      <c r="H2" s="3">
        <v>9.8594607638705298</v>
      </c>
      <c r="I2" s="3">
        <v>4.0119333267211896</v>
      </c>
      <c r="J2" s="3">
        <v>0.90424543619155795</v>
      </c>
      <c r="K2" s="3">
        <v>0.93135613203048695</v>
      </c>
      <c r="L2" s="3">
        <v>2.2156941704451999E-3</v>
      </c>
      <c r="M2" s="3">
        <v>0.48030769824981601</v>
      </c>
      <c r="N2" s="3">
        <v>0.275866359472274</v>
      </c>
      <c r="O2" s="3">
        <v>9.9999997764825804E-3</v>
      </c>
      <c r="P2" s="3">
        <v>4.9148026999999997E-2</v>
      </c>
      <c r="Q2" s="3">
        <v>0.19015135999999999</v>
      </c>
      <c r="R2" s="4"/>
      <c r="S2" s="4"/>
    </row>
    <row r="3" spans="1:19" ht="14" x14ac:dyDescent="0.3">
      <c r="A3" s="3">
        <v>8.6031685282822199</v>
      </c>
      <c r="B3" s="3">
        <v>3.3167116641998202</v>
      </c>
      <c r="C3" s="3">
        <v>1.04363524913787</v>
      </c>
      <c r="D3" s="3">
        <v>0.92612379789352395</v>
      </c>
      <c r="E3" s="3">
        <v>1.5313696116209001E-2</v>
      </c>
      <c r="F3" s="3">
        <v>0.31517499685287398</v>
      </c>
      <c r="G3" s="3">
        <v>0.32712152600288302</v>
      </c>
      <c r="H3" s="3">
        <v>3.8564998545464402</v>
      </c>
      <c r="I3" s="3">
        <v>1.5628354549407899</v>
      </c>
      <c r="J3" s="3">
        <v>0.38817915320396401</v>
      </c>
      <c r="K3" s="3">
        <v>0.34264877438545199</v>
      </c>
      <c r="L3" s="3">
        <v>0.17889863252639701</v>
      </c>
      <c r="M3" s="3">
        <v>0.78179144859313898</v>
      </c>
      <c r="N3" s="3">
        <v>0.66426008939742998</v>
      </c>
      <c r="O3" s="3">
        <v>9.9931545555591497E-3</v>
      </c>
      <c r="P3" s="3">
        <v>0.16823098</v>
      </c>
      <c r="Q3" s="3">
        <v>0.45096219999999998</v>
      </c>
      <c r="R3" s="4"/>
      <c r="S3" s="4"/>
    </row>
    <row r="4" spans="1:19" ht="14" x14ac:dyDescent="0.3">
      <c r="A4" s="3">
        <v>5.7252304863046701</v>
      </c>
      <c r="B4" s="3">
        <v>2.12394022941589</v>
      </c>
      <c r="C4" s="3">
        <v>0.80257147550582797</v>
      </c>
      <c r="D4" s="3">
        <v>0.67477673292160001</v>
      </c>
      <c r="E4" s="3">
        <v>0.110884964466094</v>
      </c>
      <c r="F4" s="3">
        <v>0.39472031593322698</v>
      </c>
      <c r="G4" s="3">
        <v>0.47151067852973899</v>
      </c>
      <c r="H4" s="3">
        <v>2.40255508662029</v>
      </c>
      <c r="I4" s="3">
        <v>0.95733439922332697</v>
      </c>
      <c r="J4" s="3">
        <v>0.25164011120796198</v>
      </c>
      <c r="K4" s="3">
        <v>0.23624461889266901</v>
      </c>
      <c r="L4" s="3">
        <v>0.47440749406814497</v>
      </c>
      <c r="M4" s="3">
        <v>0.89481675624847401</v>
      </c>
      <c r="N4" s="3">
        <v>0.84749054908752397</v>
      </c>
      <c r="O4" s="3">
        <v>9.9726365879177995E-3</v>
      </c>
      <c r="P4" s="3">
        <v>0.27200022000000001</v>
      </c>
      <c r="Q4" s="3">
        <v>0.67278059999999995</v>
      </c>
      <c r="R4" s="4"/>
      <c r="S4" s="4"/>
    </row>
    <row r="5" spans="1:19" ht="14" x14ac:dyDescent="0.3">
      <c r="A5" s="3">
        <v>4.6228342590128797</v>
      </c>
      <c r="B5" s="3">
        <v>1.67494308948516</v>
      </c>
      <c r="C5" s="3">
        <v>0.69556295871734597</v>
      </c>
      <c r="D5" s="3">
        <v>0.57738387584686202</v>
      </c>
      <c r="E5" s="3">
        <v>0.20949244499206501</v>
      </c>
      <c r="F5" s="3">
        <v>0.425011277198791</v>
      </c>
      <c r="G5" s="3">
        <v>0.518982052803039</v>
      </c>
      <c r="H5" s="3">
        <v>1.5237929547668201</v>
      </c>
      <c r="I5" s="3">
        <v>0.54018348455428999</v>
      </c>
      <c r="J5" s="3">
        <v>0.24064050614833801</v>
      </c>
      <c r="K5" s="3">
        <v>0.202785924077034</v>
      </c>
      <c r="L5" s="3">
        <v>0.72956085205078103</v>
      </c>
      <c r="M5" s="3">
        <v>0.87895840406417802</v>
      </c>
      <c r="N5" s="3">
        <v>0.868427574634552</v>
      </c>
      <c r="O5" s="3">
        <v>9.9385036155581405E-3</v>
      </c>
      <c r="P5" s="3">
        <v>0.34074454999999998</v>
      </c>
      <c r="Q5" s="3">
        <v>0.80162690000000003</v>
      </c>
      <c r="R5" s="4"/>
      <c r="S5" s="4"/>
    </row>
    <row r="6" spans="1:19" ht="14" x14ac:dyDescent="0.3">
      <c r="A6" s="3">
        <v>4.1218590266863098</v>
      </c>
      <c r="B6" s="3">
        <v>1.47586321830749</v>
      </c>
      <c r="C6" s="3">
        <v>0.63926488161087003</v>
      </c>
      <c r="D6" s="3">
        <v>0.53086340427398604</v>
      </c>
      <c r="E6" s="3">
        <v>0.26445788145065302</v>
      </c>
      <c r="F6" s="3">
        <v>0.44447267055511402</v>
      </c>
      <c r="G6" s="3">
        <v>0.53983885049819902</v>
      </c>
      <c r="H6" s="3">
        <v>1.2344283252052799</v>
      </c>
      <c r="I6" s="3">
        <v>0.442844718694686</v>
      </c>
      <c r="J6" s="3">
        <v>0.17194688320159901</v>
      </c>
      <c r="K6" s="3">
        <v>0.17679266631603199</v>
      </c>
      <c r="L6" s="3">
        <v>0.78532660007476796</v>
      </c>
      <c r="M6" s="3">
        <v>0.91951304674148504</v>
      </c>
      <c r="N6" s="3">
        <v>0.86865168809890703</v>
      </c>
      <c r="O6" s="3">
        <v>9.8908469080924901E-3</v>
      </c>
      <c r="P6" s="3">
        <v>0.37830683999999998</v>
      </c>
      <c r="Q6" s="3">
        <v>0.83970445000000005</v>
      </c>
      <c r="R6" s="4"/>
      <c r="S6" s="4"/>
    </row>
    <row r="7" spans="1:19" ht="14" x14ac:dyDescent="0.3">
      <c r="A7" s="3">
        <v>3.7982508642699102</v>
      </c>
      <c r="B7" s="3">
        <v>1.35168576240539</v>
      </c>
      <c r="C7" s="3">
        <v>0.60796684026718095</v>
      </c>
      <c r="D7" s="3">
        <v>0.486913442611694</v>
      </c>
      <c r="E7" s="3">
        <v>0.29881164431571899</v>
      </c>
      <c r="F7" s="3">
        <v>0.456232219934463</v>
      </c>
      <c r="G7" s="3">
        <v>0.55481028556823697</v>
      </c>
      <c r="H7" s="3">
        <v>1.10051909634831</v>
      </c>
      <c r="I7" s="3">
        <v>0.40127760171890198</v>
      </c>
      <c r="J7" s="3">
        <v>0.13181427121162401</v>
      </c>
      <c r="K7" s="3">
        <v>0.16614924371242501</v>
      </c>
      <c r="L7" s="3">
        <v>0.79951703548431396</v>
      </c>
      <c r="M7" s="3">
        <v>0.94821751117706299</v>
      </c>
      <c r="N7" s="3">
        <v>0.89772951602935702</v>
      </c>
      <c r="O7" s="3">
        <v>9.8297996446490201E-3</v>
      </c>
      <c r="P7" s="3">
        <v>0.40216646</v>
      </c>
      <c r="Q7" s="3">
        <v>0.86124529999999999</v>
      </c>
      <c r="R7" s="4"/>
      <c r="S7" s="4"/>
    </row>
    <row r="8" spans="1:19" ht="14" x14ac:dyDescent="0.3">
      <c r="A8" s="3">
        <v>3.5910430147988701</v>
      </c>
      <c r="B8" s="3">
        <v>1.2711167335510201</v>
      </c>
      <c r="C8" s="3">
        <v>0.578968405723571</v>
      </c>
      <c r="D8" s="3">
        <v>0.46984294056892301</v>
      </c>
      <c r="E8" s="3">
        <v>0.31934615969657898</v>
      </c>
      <c r="F8" s="3">
        <v>0.46398207545280401</v>
      </c>
      <c r="G8" s="3">
        <v>0.56141012907028198</v>
      </c>
      <c r="H8" s="3">
        <v>0.89166075287825697</v>
      </c>
      <c r="I8" s="3">
        <v>0.32280880212783802</v>
      </c>
      <c r="J8" s="3">
        <v>0.11656067520379999</v>
      </c>
      <c r="K8" s="3">
        <v>0.12948243319988201</v>
      </c>
      <c r="L8" s="3">
        <v>0.84898424148559504</v>
      </c>
      <c r="M8" s="3">
        <v>0.95600974559783902</v>
      </c>
      <c r="N8" s="3">
        <v>0.92523896694183305</v>
      </c>
      <c r="O8" s="3">
        <v>9.7555276006460103E-3</v>
      </c>
      <c r="P8" s="3">
        <v>0.41602114000000001</v>
      </c>
      <c r="Q8" s="3">
        <v>0.89480435999999997</v>
      </c>
      <c r="R8" s="4"/>
      <c r="S8" s="4"/>
    </row>
    <row r="9" spans="1:19" ht="14" x14ac:dyDescent="0.3">
      <c r="A9" s="3">
        <v>3.4670890509156398</v>
      </c>
      <c r="B9" s="3">
        <v>1.2172615528106601</v>
      </c>
      <c r="C9" s="3">
        <v>0.56566184759140004</v>
      </c>
      <c r="D9" s="3">
        <v>0.46690610051155002</v>
      </c>
      <c r="E9" s="3">
        <v>0.33471491932868902</v>
      </c>
      <c r="F9" s="3">
        <v>0.46974951028823803</v>
      </c>
      <c r="G9" s="3">
        <v>0.56843775510787897</v>
      </c>
      <c r="H9" s="3">
        <v>1.0685128989350601</v>
      </c>
      <c r="I9" s="3">
        <v>0.40206402540206898</v>
      </c>
      <c r="J9" s="3">
        <v>0.133957654237747</v>
      </c>
      <c r="K9" s="3">
        <v>0.130427256226539</v>
      </c>
      <c r="L9" s="3">
        <v>0.820454120635986</v>
      </c>
      <c r="M9" s="3">
        <v>0.94460767507553101</v>
      </c>
      <c r="N9" s="3">
        <v>0.92543816566467196</v>
      </c>
      <c r="O9" s="3">
        <v>9.6682338044047304E-3</v>
      </c>
      <c r="P9" s="3">
        <v>0.42690425999999998</v>
      </c>
      <c r="Q9" s="3">
        <v>0.87773853999999996</v>
      </c>
      <c r="R9" s="4"/>
      <c r="S9" s="4"/>
    </row>
    <row r="10" spans="1:19" ht="14" x14ac:dyDescent="0.3">
      <c r="A10" s="3">
        <v>3.3159762328006201</v>
      </c>
      <c r="B10" s="3">
        <v>1.16507232189178</v>
      </c>
      <c r="C10" s="3">
        <v>0.54762047529220503</v>
      </c>
      <c r="D10" s="3">
        <v>0.43821617960929798</v>
      </c>
      <c r="E10" s="3">
        <v>0.34853371977806002</v>
      </c>
      <c r="F10" s="3">
        <v>0.47438997030258101</v>
      </c>
      <c r="G10" s="3">
        <v>0.57413411140441895</v>
      </c>
      <c r="H10" s="3">
        <v>0.83345696500911803</v>
      </c>
      <c r="I10" s="3">
        <v>0.29491260647773698</v>
      </c>
      <c r="J10" s="3">
        <v>0.108212538063526</v>
      </c>
      <c r="K10" s="3">
        <v>0.135419726371765</v>
      </c>
      <c r="L10" s="3">
        <v>0.88137322664260798</v>
      </c>
      <c r="M10" s="3">
        <v>0.95944535732269198</v>
      </c>
      <c r="N10" s="3">
        <v>0.92640906572341897</v>
      </c>
      <c r="O10" s="3">
        <v>9.5681594684720005E-3</v>
      </c>
      <c r="P10" s="3">
        <v>0.43639790000000001</v>
      </c>
      <c r="Q10" s="3">
        <v>0.91215025999999999</v>
      </c>
      <c r="R10" s="4"/>
      <c r="S10" s="4"/>
    </row>
    <row r="11" spans="1:19" ht="14.5" x14ac:dyDescent="0.35">
      <c r="A11" s="3">
        <v>3.233622129649</v>
      </c>
      <c r="B11" s="3">
        <v>1.13157081604003</v>
      </c>
      <c r="C11" s="3">
        <v>0.53185749053955</v>
      </c>
      <c r="D11" s="3">
        <v>0.43862098455428999</v>
      </c>
      <c r="E11" s="3">
        <v>0.35685223340988098</v>
      </c>
      <c r="F11" s="3">
        <v>0.477704048156738</v>
      </c>
      <c r="G11" s="3">
        <v>0.57566094398498502</v>
      </c>
      <c r="H11" s="3">
        <v>0.714237094477151</v>
      </c>
      <c r="I11" s="3">
        <v>0.25148734450340199</v>
      </c>
      <c r="J11" s="3">
        <v>0.102940544486045</v>
      </c>
      <c r="K11" s="3">
        <v>0.108321778476238</v>
      </c>
      <c r="L11" s="3">
        <v>0.890036821365356</v>
      </c>
      <c r="M11" s="3">
        <v>0.96205937862396196</v>
      </c>
      <c r="N11" s="3">
        <v>0.95449113845825195</v>
      </c>
      <c r="O11" s="3">
        <v>9.4555774703621795E-3</v>
      </c>
      <c r="P11" s="3">
        <v>0.44176736</v>
      </c>
      <c r="Q11" s="3">
        <v>0.92415607</v>
      </c>
      <c r="R11" s="5">
        <v>0.94712629999999998</v>
      </c>
      <c r="S11" s="5">
        <v>0.94579999999999997</v>
      </c>
    </row>
    <row r="12" spans="1:19" ht="14" x14ac:dyDescent="0.3">
      <c r="A12" s="3">
        <v>3.1508466299194402</v>
      </c>
      <c r="B12" s="3">
        <v>1.10259509086608</v>
      </c>
      <c r="C12" s="3">
        <v>0.52490282058715798</v>
      </c>
      <c r="D12" s="3">
        <v>0.42075195908546398</v>
      </c>
      <c r="E12" s="3">
        <v>0.36609983444213801</v>
      </c>
      <c r="F12" s="3">
        <v>0.48023658990859902</v>
      </c>
      <c r="G12" s="3">
        <v>0.57945472002029397</v>
      </c>
      <c r="H12" s="3">
        <v>0.72401049842310505</v>
      </c>
      <c r="I12" s="3">
        <v>0.25589010119438099</v>
      </c>
      <c r="J12" s="3">
        <v>9.9376432597637093E-2</v>
      </c>
      <c r="K12" s="3">
        <v>0.11285400390625</v>
      </c>
      <c r="L12" s="3">
        <v>0.88854312896728505</v>
      </c>
      <c r="M12" s="3">
        <v>0.96646583080291704</v>
      </c>
      <c r="N12" s="3">
        <v>0.94801831245422297</v>
      </c>
      <c r="O12" s="3">
        <v>9.3307970091700502E-3</v>
      </c>
      <c r="P12" s="3">
        <v>0.4479727</v>
      </c>
      <c r="Q12" s="3">
        <v>0.92289259999999995</v>
      </c>
      <c r="R12" s="4"/>
      <c r="S12" s="4"/>
    </row>
    <row r="13" spans="1:19" ht="14" x14ac:dyDescent="0.3">
      <c r="A13" s="3">
        <v>3.0834039008888001</v>
      </c>
      <c r="B13" s="3">
        <v>1.0786490440368599</v>
      </c>
      <c r="C13" s="3">
        <v>0.51277679204940796</v>
      </c>
      <c r="D13" s="3">
        <v>0.41333213448524397</v>
      </c>
      <c r="E13" s="3">
        <v>0.37223133444786</v>
      </c>
      <c r="F13" s="3">
        <v>0.48311439156532199</v>
      </c>
      <c r="G13" s="3">
        <v>0.58405631780624301</v>
      </c>
      <c r="H13" s="3">
        <v>0.659397355179972</v>
      </c>
      <c r="I13" s="3">
        <v>0.23415112495422299</v>
      </c>
      <c r="J13" s="3">
        <v>8.9819386601448004E-2</v>
      </c>
      <c r="K13" s="3">
        <v>0.101275436580181</v>
      </c>
      <c r="L13" s="3">
        <v>0.91274148225784302</v>
      </c>
      <c r="M13" s="3">
        <v>0.97246563434600797</v>
      </c>
      <c r="N13" s="3">
        <v>0.95406788587570102</v>
      </c>
      <c r="O13" s="3">
        <v>9.1941598802804895E-3</v>
      </c>
      <c r="P13" s="3">
        <v>0.45290834000000002</v>
      </c>
      <c r="Q13" s="3">
        <v>0.93800413999999999</v>
      </c>
      <c r="R13" s="4"/>
      <c r="S13" s="4"/>
    </row>
    <row r="14" spans="1:19" ht="14" x14ac:dyDescent="0.3">
      <c r="A14" s="3">
        <v>3.0050002871780701</v>
      </c>
      <c r="B14" s="3">
        <v>1.04941570758819</v>
      </c>
      <c r="C14" s="3">
        <v>0.50194245576858498</v>
      </c>
      <c r="D14" s="3">
        <v>0.40422824025154103</v>
      </c>
      <c r="E14" s="3">
        <v>0.37813901901245101</v>
      </c>
      <c r="F14" s="3">
        <v>0.485566616058349</v>
      </c>
      <c r="G14" s="3">
        <v>0.58787649869918801</v>
      </c>
      <c r="H14" s="3">
        <v>0.66997512412749805</v>
      </c>
      <c r="I14" s="3">
        <v>0.23687933385372101</v>
      </c>
      <c r="J14" s="3">
        <v>9.6653327345848E-2</v>
      </c>
      <c r="K14" s="3">
        <v>9.9563166499137795E-2</v>
      </c>
      <c r="L14" s="3">
        <v>0.90567117929458596</v>
      </c>
      <c r="M14" s="3">
        <v>0.973710417747497</v>
      </c>
      <c r="N14" s="3">
        <v>0.94814282655715898</v>
      </c>
      <c r="O14" s="3">
        <v>9.0460395440459199E-3</v>
      </c>
      <c r="P14" s="3">
        <v>0.45743030000000001</v>
      </c>
      <c r="Q14" s="3">
        <v>0.93329894999999996</v>
      </c>
      <c r="R14" s="4"/>
      <c r="S14" s="4"/>
    </row>
    <row r="15" spans="1:19" ht="14" x14ac:dyDescent="0.3">
      <c r="A15" s="3">
        <v>2.95036381084289</v>
      </c>
      <c r="B15" s="3">
        <v>1.0301263332366899</v>
      </c>
      <c r="C15" s="3">
        <v>0.49236118793487499</v>
      </c>
      <c r="D15" s="3">
        <v>0.39775052666664101</v>
      </c>
      <c r="E15" s="3">
        <v>0.38367894291877702</v>
      </c>
      <c r="F15" s="3">
        <v>0.48784661293029702</v>
      </c>
      <c r="G15" s="3">
        <v>0.58955192565917902</v>
      </c>
      <c r="H15" s="3">
        <v>0.64556784942081702</v>
      </c>
      <c r="I15" s="3">
        <v>0.230339080095291</v>
      </c>
      <c r="J15" s="3">
        <v>8.5720121860504095E-2</v>
      </c>
      <c r="K15" s="3">
        <v>9.9169857800006797E-2</v>
      </c>
      <c r="L15" s="3">
        <v>0.91896533966064398</v>
      </c>
      <c r="M15" s="3">
        <v>0.97146981954574496</v>
      </c>
      <c r="N15" s="3">
        <v>0.95765286684036199</v>
      </c>
      <c r="O15" s="3">
        <v>8.8868439197540196E-3</v>
      </c>
      <c r="P15" s="3">
        <v>0.46118910000000002</v>
      </c>
      <c r="Q15" s="3">
        <v>0.94176333999999995</v>
      </c>
      <c r="R15" s="4"/>
      <c r="S15" s="4"/>
    </row>
    <row r="16" spans="1:19" ht="14" x14ac:dyDescent="0.3">
      <c r="A16" s="3">
        <v>2.92994260453266</v>
      </c>
      <c r="B16" s="3">
        <v>1.0206540822982699</v>
      </c>
      <c r="C16" s="3">
        <v>0.49118676781654302</v>
      </c>
      <c r="D16" s="3">
        <v>0.397445738315582</v>
      </c>
      <c r="E16" s="3">
        <v>0.38654968142509399</v>
      </c>
      <c r="F16" s="3">
        <v>0.48777368664741499</v>
      </c>
      <c r="G16" s="3">
        <v>0.59091860055923395</v>
      </c>
      <c r="H16" s="3">
        <v>0.76585612959780103</v>
      </c>
      <c r="I16" s="3">
        <v>0.24713239073753299</v>
      </c>
      <c r="J16" s="3">
        <v>0.103832513093948</v>
      </c>
      <c r="K16" s="3">
        <v>0.16775900125503501</v>
      </c>
      <c r="L16" s="3">
        <v>0.90689104795455899</v>
      </c>
      <c r="M16" s="3">
        <v>0.97323739528655995</v>
      </c>
      <c r="N16" s="3">
        <v>0.93121391534805298</v>
      </c>
      <c r="O16" s="3">
        <v>8.7170088663697208E-3</v>
      </c>
      <c r="P16" s="3">
        <v>0.46294790000000002</v>
      </c>
      <c r="Q16" s="3">
        <v>0.92955840000000001</v>
      </c>
      <c r="R16" s="4"/>
      <c r="S16" s="4"/>
    </row>
    <row r="17" spans="1:19" ht="14" x14ac:dyDescent="0.3">
      <c r="A17" s="3">
        <v>2.8612263820077302</v>
      </c>
      <c r="B17" s="3">
        <v>0.99873417615890503</v>
      </c>
      <c r="C17" s="3">
        <v>0.48035123944282498</v>
      </c>
      <c r="D17" s="3">
        <v>0.38340806961059498</v>
      </c>
      <c r="E17" s="3">
        <v>0.39090311527252197</v>
      </c>
      <c r="F17" s="3">
        <v>0.48978060483932401</v>
      </c>
      <c r="G17" s="3">
        <v>0.59241092205047596</v>
      </c>
      <c r="H17" s="3">
        <v>0.64594719448025995</v>
      </c>
      <c r="I17" s="3">
        <v>0.22632378339767401</v>
      </c>
      <c r="J17" s="3">
        <v>8.5259757936000796E-2</v>
      </c>
      <c r="K17" s="3">
        <v>0.108039855957031</v>
      </c>
      <c r="L17" s="3">
        <v>0.91926407814025801</v>
      </c>
      <c r="M17" s="3">
        <v>0.97346144914626997</v>
      </c>
      <c r="N17" s="3">
        <v>0.96681439876556396</v>
      </c>
      <c r="O17" s="3">
        <v>8.5369981825351698E-3</v>
      </c>
      <c r="P17" s="3">
        <v>0.46599942</v>
      </c>
      <c r="Q17" s="3">
        <v>0.94470100000000001</v>
      </c>
      <c r="R17" s="4"/>
      <c r="S17" s="4"/>
    </row>
    <row r="18" spans="1:19" ht="14" x14ac:dyDescent="0.3">
      <c r="A18" s="3">
        <v>2.8559633353135299</v>
      </c>
      <c r="B18" s="3">
        <v>0.99814993143081598</v>
      </c>
      <c r="C18" s="3">
        <v>0.47565850615501398</v>
      </c>
      <c r="D18" s="3">
        <v>0.38400769233703602</v>
      </c>
      <c r="E18" s="3">
        <v>0.39300173521041798</v>
      </c>
      <c r="F18" s="3">
        <v>0.49055305123329102</v>
      </c>
      <c r="G18" s="3">
        <v>0.59315538406372004</v>
      </c>
      <c r="H18" s="3">
        <v>0.59566826847897902</v>
      </c>
      <c r="I18" s="3">
        <v>0.20947095751762301</v>
      </c>
      <c r="J18" s="3">
        <v>7.7196463942527702E-2</v>
      </c>
      <c r="K18" s="3">
        <v>9.9529713392257593E-2</v>
      </c>
      <c r="L18" s="3">
        <v>0.92842561006545998</v>
      </c>
      <c r="M18" s="3">
        <v>0.977419853210449</v>
      </c>
      <c r="N18" s="3">
        <v>0.96111333370208696</v>
      </c>
      <c r="O18" s="3">
        <v>8.3473073318600603E-3</v>
      </c>
      <c r="P18" s="3">
        <v>0.46742797000000003</v>
      </c>
      <c r="Q18" s="3">
        <v>0.94884610000000003</v>
      </c>
      <c r="R18" s="4"/>
      <c r="S18" s="4"/>
    </row>
    <row r="19" spans="1:19" ht="14" x14ac:dyDescent="0.3">
      <c r="A19" s="3">
        <v>2.7849788778286801</v>
      </c>
      <c r="B19" s="3">
        <v>0.96925657987594604</v>
      </c>
      <c r="C19" s="3">
        <v>0.46857431530952398</v>
      </c>
      <c r="D19" s="3">
        <v>0.37788981199264499</v>
      </c>
      <c r="E19" s="3">
        <v>0.39842718839645302</v>
      </c>
      <c r="F19" s="3">
        <v>0.49271219968795699</v>
      </c>
      <c r="G19" s="3">
        <v>0.59406447410583496</v>
      </c>
      <c r="H19" s="3">
        <v>0.60857818420134002</v>
      </c>
      <c r="I19" s="3">
        <v>0.20894882082939101</v>
      </c>
      <c r="J19" s="3">
        <v>7.8846238553524003E-2</v>
      </c>
      <c r="K19" s="3">
        <v>0.111834459006786</v>
      </c>
      <c r="L19" s="3">
        <v>0.92914760112762396</v>
      </c>
      <c r="M19" s="3">
        <v>0.97766876220703103</v>
      </c>
      <c r="N19" s="3">
        <v>0.97047400474548295</v>
      </c>
      <c r="O19" s="3">
        <v>8.14845506101846E-3</v>
      </c>
      <c r="P19" s="3">
        <v>0.47090775000000001</v>
      </c>
      <c r="Q19" s="3">
        <v>0.9516095</v>
      </c>
      <c r="R19" s="4"/>
      <c r="S19" s="4"/>
    </row>
    <row r="20" spans="1:19" ht="14" x14ac:dyDescent="0.3">
      <c r="A20" s="3">
        <v>2.7388687375079801</v>
      </c>
      <c r="B20" s="3">
        <v>0.95339918136596602</v>
      </c>
      <c r="C20" s="3">
        <v>0.45828747749328602</v>
      </c>
      <c r="D20" s="3">
        <v>0.37378138303756703</v>
      </c>
      <c r="E20" s="3">
        <v>0.40115681290626498</v>
      </c>
      <c r="F20" s="3">
        <v>0.49393725395202598</v>
      </c>
      <c r="G20" s="3">
        <v>0.59691846370696999</v>
      </c>
      <c r="H20" s="3">
        <v>0.57823655831740195</v>
      </c>
      <c r="I20" s="3">
        <v>0.20378349721431699</v>
      </c>
      <c r="J20" s="3">
        <v>7.9140208661556202E-2</v>
      </c>
      <c r="K20" s="3">
        <v>9.1529317200183799E-2</v>
      </c>
      <c r="L20" s="3">
        <v>0.92678248882293701</v>
      </c>
      <c r="M20" s="3">
        <v>0.97590118646621704</v>
      </c>
      <c r="N20" s="3">
        <v>0.97022503614425604</v>
      </c>
      <c r="O20" s="3">
        <v>7.9409871250391006E-3</v>
      </c>
      <c r="P20" s="3">
        <v>0.47329234999999997</v>
      </c>
      <c r="Q20" s="3">
        <v>0.94992279999999996</v>
      </c>
      <c r="R20" s="4"/>
      <c r="S20" s="4"/>
    </row>
    <row r="21" spans="1:19" ht="17.25" customHeight="1" x14ac:dyDescent="0.35">
      <c r="A21" s="3">
        <v>2.7224281208655601</v>
      </c>
      <c r="B21" s="3">
        <v>0.948528051376342</v>
      </c>
      <c r="C21" s="3">
        <v>0.45520356297492898</v>
      </c>
      <c r="D21" s="3">
        <v>0.37016597390174799</v>
      </c>
      <c r="E21" s="3">
        <v>0.403178751468658</v>
      </c>
      <c r="F21" s="3">
        <v>0.494280666112899</v>
      </c>
      <c r="G21" s="3">
        <v>0.59795677661895696</v>
      </c>
      <c r="H21" s="3">
        <v>0.57700223263329298</v>
      </c>
      <c r="I21" s="3">
        <v>0.20072223246097501</v>
      </c>
      <c r="J21" s="3">
        <v>7.9505845904350197E-2</v>
      </c>
      <c r="K21" s="3">
        <v>9.6051976084709098E-2</v>
      </c>
      <c r="L21" s="3">
        <v>0.92867457866668701</v>
      </c>
      <c r="M21" s="3">
        <v>0.97941148281097401</v>
      </c>
      <c r="N21" s="3">
        <v>0.96439951658248901</v>
      </c>
      <c r="O21" s="3">
        <v>7.7254720963537598E-3</v>
      </c>
      <c r="P21" s="3">
        <v>0.47464874000000001</v>
      </c>
      <c r="Q21" s="3">
        <v>0.95029010000000003</v>
      </c>
      <c r="R21" s="5">
        <v>0.96171390000000001</v>
      </c>
      <c r="S21" s="5">
        <v>0.95630000000000004</v>
      </c>
    </row>
    <row r="22" spans="1:19" ht="14" x14ac:dyDescent="0.3">
      <c r="A22" s="3">
        <v>2.7021245588609601</v>
      </c>
      <c r="B22" s="3">
        <v>0.94033622741699197</v>
      </c>
      <c r="C22" s="3">
        <v>0.453349709510803</v>
      </c>
      <c r="D22" s="3">
        <v>0.36810392141342102</v>
      </c>
      <c r="E22" s="3">
        <v>0.40531164407730103</v>
      </c>
      <c r="F22" s="3">
        <v>0.49486142396926802</v>
      </c>
      <c r="G22" s="3">
        <v>0.59918195009231501</v>
      </c>
      <c r="H22" s="3">
        <v>0.59398118022734303</v>
      </c>
      <c r="I22" s="3">
        <v>0.207880303263664</v>
      </c>
      <c r="J22" s="3">
        <v>8.2854516804218195E-2</v>
      </c>
      <c r="K22" s="3">
        <v>9.5366030931472695E-2</v>
      </c>
      <c r="L22" s="3">
        <v>0.93094003200530995</v>
      </c>
      <c r="M22" s="3">
        <v>0.973710417747497</v>
      </c>
      <c r="N22" s="3">
        <v>0.96793466806411699</v>
      </c>
      <c r="O22" s="3">
        <v>7.5024999678134901E-3</v>
      </c>
      <c r="P22" s="3">
        <v>0.47616667000000001</v>
      </c>
      <c r="Q22" s="3">
        <v>0.95088123999999996</v>
      </c>
      <c r="R22" s="4"/>
      <c r="S22" s="4"/>
    </row>
    <row r="23" spans="1:19" ht="14" x14ac:dyDescent="0.3">
      <c r="A23" s="3">
        <v>2.6826417728136902</v>
      </c>
      <c r="B23" s="3">
        <v>0.93611693382263095</v>
      </c>
      <c r="C23" s="3">
        <v>0.44551110267639099</v>
      </c>
      <c r="D23" s="3">
        <v>0.36489820480346602</v>
      </c>
      <c r="E23" s="3">
        <v>0.40823245048522899</v>
      </c>
      <c r="F23" s="3">
        <v>0.49583423137664701</v>
      </c>
      <c r="G23" s="3">
        <v>0.60193049907684304</v>
      </c>
      <c r="H23" s="3">
        <v>0.58504106708992099</v>
      </c>
      <c r="I23" s="3">
        <v>0.20476490259170499</v>
      </c>
      <c r="J23" s="3">
        <v>8.3476074039935996E-2</v>
      </c>
      <c r="K23" s="3">
        <v>9.2035114765167195E-2</v>
      </c>
      <c r="L23" s="3">
        <v>0.93352919816970803</v>
      </c>
      <c r="M23" s="3">
        <v>0.97288888692855802</v>
      </c>
      <c r="N23" s="3">
        <v>0.97348636388778598</v>
      </c>
      <c r="O23" s="3">
        <v>7.2726826183497897E-3</v>
      </c>
      <c r="P23" s="3">
        <v>0.47855740000000002</v>
      </c>
      <c r="Q23" s="3">
        <v>0.95335840000000005</v>
      </c>
      <c r="R23" s="4"/>
      <c r="S23" s="4"/>
    </row>
    <row r="24" spans="1:19" ht="14" x14ac:dyDescent="0.3">
      <c r="A24" s="3">
        <v>2.61804758837763</v>
      </c>
      <c r="B24" s="3">
        <v>0.90668869018554599</v>
      </c>
      <c r="C24" s="3">
        <v>0.43938159942626898</v>
      </c>
      <c r="D24" s="3">
        <v>0.36528816819190901</v>
      </c>
      <c r="E24" s="3">
        <v>0.411085665225982</v>
      </c>
      <c r="F24" s="3">
        <v>0.49684184789657498</v>
      </c>
      <c r="G24" s="3">
        <v>0.60185635089874201</v>
      </c>
      <c r="H24" s="3">
        <v>0.60803655422571401</v>
      </c>
      <c r="I24" s="3">
        <v>0.20965926349163</v>
      </c>
      <c r="J24" s="3">
        <v>8.3611913025379098E-2</v>
      </c>
      <c r="K24" s="3">
        <v>0.105105966329574</v>
      </c>
      <c r="L24" s="3">
        <v>0.93932980298995905</v>
      </c>
      <c r="M24" s="3">
        <v>0.98185122013091997</v>
      </c>
      <c r="N24" s="3">
        <v>0.972714602947235</v>
      </c>
      <c r="O24" s="3">
        <v>7.0366496220231004E-3</v>
      </c>
      <c r="P24" s="3">
        <v>0.48021740000000002</v>
      </c>
      <c r="Q24" s="3">
        <v>0.95830630000000006</v>
      </c>
      <c r="R24" s="4"/>
      <c r="S24" s="4"/>
    </row>
    <row r="25" spans="1:19" ht="14" x14ac:dyDescent="0.3">
      <c r="A25" s="3">
        <v>2.6002005754548301</v>
      </c>
      <c r="B25" s="3">
        <v>0.90809464454650801</v>
      </c>
      <c r="C25" s="3">
        <v>0.43523463606834401</v>
      </c>
      <c r="D25" s="3">
        <v>0.34877818822860701</v>
      </c>
      <c r="E25" s="3">
        <v>0.411779254674911</v>
      </c>
      <c r="F25" s="3">
        <v>0.49769094586372298</v>
      </c>
      <c r="G25" s="3">
        <v>0.60395228862762396</v>
      </c>
      <c r="H25" s="3">
        <v>0.58327294932381701</v>
      </c>
      <c r="I25" s="3">
        <v>0.20714263617992401</v>
      </c>
      <c r="J25" s="3">
        <v>7.7617920935153906E-2</v>
      </c>
      <c r="K25" s="3">
        <v>9.13697034120559E-2</v>
      </c>
      <c r="L25" s="3">
        <v>0.93372833728790205</v>
      </c>
      <c r="M25" s="3">
        <v>0.98157739639282204</v>
      </c>
      <c r="N25" s="3">
        <v>0.96664011478423995</v>
      </c>
      <c r="O25" s="3">
        <v>6.7950477823614996E-3</v>
      </c>
      <c r="P25" s="3">
        <v>0.48130040000000002</v>
      </c>
      <c r="Q25" s="3">
        <v>0.95391859999999995</v>
      </c>
      <c r="R25" s="4"/>
      <c r="S25" s="4"/>
    </row>
    <row r="26" spans="1:19" ht="14" x14ac:dyDescent="0.3">
      <c r="A26" s="3">
        <v>2.60156560962487</v>
      </c>
      <c r="B26" s="3">
        <v>0.90842646360397294</v>
      </c>
      <c r="C26" s="3">
        <v>0.43358209729194602</v>
      </c>
      <c r="D26" s="3">
        <v>0.35113003849983199</v>
      </c>
      <c r="E26" s="3">
        <v>0.41245275735855103</v>
      </c>
      <c r="F26" s="3">
        <v>0.497399181127548</v>
      </c>
      <c r="G26" s="3">
        <v>0.60288727283477705</v>
      </c>
      <c r="H26" s="3">
        <v>0.57846925075753197</v>
      </c>
      <c r="I26" s="3">
        <v>0.204639703035354</v>
      </c>
      <c r="J26" s="3">
        <v>7.42821395397186E-2</v>
      </c>
      <c r="K26" s="3">
        <v>9.4907738268375397E-2</v>
      </c>
      <c r="L26" s="3">
        <v>0.93367856740951505</v>
      </c>
      <c r="M26" s="3">
        <v>0.97789287567138605</v>
      </c>
      <c r="N26" s="3">
        <v>0.96375226974487305</v>
      </c>
      <c r="O26" s="3">
        <v>6.5485397353768297E-3</v>
      </c>
      <c r="P26" s="3">
        <v>0.481298</v>
      </c>
      <c r="Q26" s="3">
        <v>0.95225059999999995</v>
      </c>
      <c r="R26" s="4"/>
      <c r="S26" s="4"/>
    </row>
    <row r="27" spans="1:19" ht="14" x14ac:dyDescent="0.3">
      <c r="A27" s="3">
        <v>2.5781393248049298</v>
      </c>
      <c r="B27" s="3">
        <v>0.89735585451126099</v>
      </c>
      <c r="C27" s="3">
        <v>0.42365738749504001</v>
      </c>
      <c r="D27" s="3">
        <v>0.35976791381835899</v>
      </c>
      <c r="E27" s="3">
        <v>0.41592860221862699</v>
      </c>
      <c r="F27" s="3">
        <v>0.49947541952133101</v>
      </c>
      <c r="G27" s="3">
        <v>0.60373568534850997</v>
      </c>
      <c r="H27" s="3">
        <v>0.58278195051903403</v>
      </c>
      <c r="I27" s="3">
        <v>0.20305538177490201</v>
      </c>
      <c r="J27" s="3">
        <v>7.7612794935703194E-2</v>
      </c>
      <c r="K27" s="3">
        <v>9.9058546125888797E-2</v>
      </c>
      <c r="L27" s="3">
        <v>0.93549591302871704</v>
      </c>
      <c r="M27" s="3">
        <v>0.98030769824981601</v>
      </c>
      <c r="N27" s="3">
        <v>0.97112131118774403</v>
      </c>
      <c r="O27" s="3">
        <v>6.2978011555969698E-3</v>
      </c>
      <c r="P27" s="3">
        <v>0.48376710000000001</v>
      </c>
      <c r="Q27" s="3">
        <v>0.95560515000000001</v>
      </c>
      <c r="R27" s="4"/>
      <c r="S27" s="4"/>
    </row>
    <row r="28" spans="1:19" ht="14" x14ac:dyDescent="0.3">
      <c r="A28" s="3">
        <v>2.5539048084078999</v>
      </c>
      <c r="B28" s="3">
        <v>0.88598865270614602</v>
      </c>
      <c r="C28" s="3">
        <v>0.42796579003334001</v>
      </c>
      <c r="D28" s="3">
        <v>0.35396072268486001</v>
      </c>
      <c r="E28" s="3">
        <v>0.41841021180152799</v>
      </c>
      <c r="F28" s="3">
        <v>0.49824231863021801</v>
      </c>
      <c r="G28" s="3">
        <v>0.60442698001861495</v>
      </c>
      <c r="H28" s="3">
        <v>0.58666761063490103</v>
      </c>
      <c r="I28" s="3">
        <v>0.205427110195159</v>
      </c>
      <c r="J28" s="3">
        <v>8.4462277591228402E-2</v>
      </c>
      <c r="K28" s="3">
        <v>9.1351196169853197E-2</v>
      </c>
      <c r="L28" s="3">
        <v>0.93407690525054898</v>
      </c>
      <c r="M28" s="3">
        <v>0.972739517688751</v>
      </c>
      <c r="N28" s="3">
        <v>0.97017526626586903</v>
      </c>
      <c r="O28" s="3">
        <v>6.0435188934206902E-3</v>
      </c>
      <c r="P28" s="3">
        <v>0.48487246000000001</v>
      </c>
      <c r="Q28" s="3">
        <v>0.95276713000000002</v>
      </c>
      <c r="R28" s="4"/>
      <c r="S28" s="4"/>
    </row>
    <row r="29" spans="1:19" ht="14" x14ac:dyDescent="0.3">
      <c r="A29" s="3">
        <v>2.51989270108764</v>
      </c>
      <c r="B29" s="3">
        <v>0.88089799880981401</v>
      </c>
      <c r="C29" s="3">
        <v>0.419486343860626</v>
      </c>
      <c r="D29" s="3">
        <v>0.33860751986503601</v>
      </c>
      <c r="E29" s="3">
        <v>0.41833564639091397</v>
      </c>
      <c r="F29" s="3">
        <v>0.50019711256027199</v>
      </c>
      <c r="G29" s="3">
        <v>0.60629492998123102</v>
      </c>
      <c r="H29" s="3">
        <v>0.63906505422749704</v>
      </c>
      <c r="I29" s="3">
        <v>0.228904038667678</v>
      </c>
      <c r="J29" s="3">
        <v>8.2332871854305198E-2</v>
      </c>
      <c r="K29" s="3">
        <v>9.8924137651920305E-2</v>
      </c>
      <c r="L29" s="3">
        <v>0.93820953369140603</v>
      </c>
      <c r="M29" s="3">
        <v>0.98137819766998202</v>
      </c>
      <c r="N29" s="3">
        <v>0.97522902488708496</v>
      </c>
      <c r="O29" s="3">
        <v>5.7863900437951001E-3</v>
      </c>
      <c r="P29" s="3">
        <v>0.48579085</v>
      </c>
      <c r="Q29" s="3">
        <v>0.95825660000000001</v>
      </c>
      <c r="R29" s="4"/>
      <c r="S29" s="4"/>
    </row>
    <row r="30" spans="1:19" ht="14" x14ac:dyDescent="0.3">
      <c r="A30" s="3">
        <v>2.51445931896466</v>
      </c>
      <c r="B30" s="3">
        <v>0.87561720609664895</v>
      </c>
      <c r="C30" s="3">
        <v>0.41291448473930298</v>
      </c>
      <c r="D30" s="3">
        <v>0.3503098487854</v>
      </c>
      <c r="E30" s="3">
        <v>0.420565426349639</v>
      </c>
      <c r="F30" s="3">
        <v>0.50094258785247803</v>
      </c>
      <c r="G30" s="3">
        <v>0.60626643896102905</v>
      </c>
      <c r="H30" s="3">
        <v>0.58005923839214701</v>
      </c>
      <c r="I30" s="3">
        <v>0.205260425806045</v>
      </c>
      <c r="J30" s="3">
        <v>8.3154857158660805E-2</v>
      </c>
      <c r="K30" s="3">
        <v>8.63839536905288E-2</v>
      </c>
      <c r="L30" s="3">
        <v>0.93440049886703402</v>
      </c>
      <c r="M30" s="3">
        <v>0.97610038518905595</v>
      </c>
      <c r="N30" s="3">
        <v>0.96029180288314797</v>
      </c>
      <c r="O30" s="3">
        <v>5.5271196179091896E-3</v>
      </c>
      <c r="P30" s="3">
        <v>0.48708495000000002</v>
      </c>
      <c r="Q30" s="3">
        <v>0.95129830000000004</v>
      </c>
      <c r="R30" s="4"/>
      <c r="S30" s="4"/>
    </row>
    <row r="31" spans="1:19" ht="14.5" x14ac:dyDescent="0.35">
      <c r="A31" s="3">
        <v>2.4911692154830001</v>
      </c>
      <c r="B31" s="3">
        <v>0.86871498823165805</v>
      </c>
      <c r="C31" s="3">
        <v>0.41322866082191401</v>
      </c>
      <c r="D31" s="3">
        <v>0.34051024913787797</v>
      </c>
      <c r="E31" s="3">
        <v>0.42229345440864502</v>
      </c>
      <c r="F31" s="3">
        <v>0.50155675411224299</v>
      </c>
      <c r="G31" s="3">
        <v>0.60719537734985296</v>
      </c>
      <c r="H31" s="3">
        <v>0.57804874458593403</v>
      </c>
      <c r="I31" s="3">
        <v>0.20789356529712599</v>
      </c>
      <c r="J31" s="3">
        <v>7.6959997415542603E-2</v>
      </c>
      <c r="K31" s="3">
        <v>8.5301496088504694E-2</v>
      </c>
      <c r="L31" s="3">
        <v>0.94241684675216597</v>
      </c>
      <c r="M31" s="3">
        <v>0.98065626621246305</v>
      </c>
      <c r="N31" s="3">
        <v>0.97254031896591098</v>
      </c>
      <c r="O31" s="3">
        <v>5.2664182148873797E-3</v>
      </c>
      <c r="P31" s="3">
        <v>0.48833474999999998</v>
      </c>
      <c r="Q31" s="3">
        <v>0.95950760000000002</v>
      </c>
      <c r="R31" s="5">
        <v>0.96285837451324197</v>
      </c>
      <c r="S31" s="5">
        <v>0.95779999999999998</v>
      </c>
    </row>
    <row r="32" spans="1:19" ht="18" customHeight="1" x14ac:dyDescent="0.3">
      <c r="A32" s="3">
        <v>2.4747940259167698</v>
      </c>
      <c r="B32" s="3">
        <v>0.86163508892059304</v>
      </c>
      <c r="C32" s="3">
        <v>0.40941596031188898</v>
      </c>
      <c r="D32" s="3">
        <v>0.34211078286170898</v>
      </c>
      <c r="E32" s="3">
        <v>0.42294913530349698</v>
      </c>
      <c r="F32" s="3">
        <v>0.50088053941726596</v>
      </c>
      <c r="G32" s="3">
        <v>0.60764795541763295</v>
      </c>
      <c r="H32" s="3">
        <v>0.57565254635165597</v>
      </c>
      <c r="I32" s="3">
        <v>0.201704561710357</v>
      </c>
      <c r="J32" s="3">
        <v>8.1154674291610704E-2</v>
      </c>
      <c r="K32" s="3">
        <v>9.1089211404323495E-2</v>
      </c>
      <c r="L32" s="3">
        <v>0.94303923845291104</v>
      </c>
      <c r="M32" s="3">
        <v>0.98284703493118197</v>
      </c>
      <c r="N32" s="3">
        <v>0.97418344020843495</v>
      </c>
      <c r="O32" s="3">
        <v>5.0050001591443998E-3</v>
      </c>
      <c r="P32" s="3">
        <v>0.4886067</v>
      </c>
      <c r="Q32" s="3">
        <v>0.9607772</v>
      </c>
      <c r="R32" s="4"/>
      <c r="S32" s="4"/>
    </row>
    <row r="33" spans="1:19" ht="18" customHeight="1" x14ac:dyDescent="0.3">
      <c r="A33" s="3">
        <v>2.4459750172580099</v>
      </c>
      <c r="B33" s="3">
        <v>0.85247069597244196</v>
      </c>
      <c r="C33" s="3">
        <v>0.40479463338851901</v>
      </c>
      <c r="D33" s="3">
        <v>0.33624306321144098</v>
      </c>
      <c r="E33" s="3">
        <v>0.42556515336036599</v>
      </c>
      <c r="F33" s="3">
        <v>0.50131601095199496</v>
      </c>
      <c r="G33" s="3">
        <v>0.608045995235443</v>
      </c>
      <c r="H33" s="3">
        <v>0.616366761151529</v>
      </c>
      <c r="I33" s="3">
        <v>0.21160992980003299</v>
      </c>
      <c r="J33" s="3">
        <v>8.4843702614307404E-2</v>
      </c>
      <c r="K33" s="3">
        <v>0.108303397893905</v>
      </c>
      <c r="L33" s="3">
        <v>0.942640900611877</v>
      </c>
      <c r="M33" s="3">
        <v>0.983096003532409</v>
      </c>
      <c r="N33" s="3">
        <v>0.97801733016967696</v>
      </c>
      <c r="O33" s="3">
        <v>4.7435821034014199E-3</v>
      </c>
      <c r="P33" s="3">
        <v>0.49012309999999998</v>
      </c>
      <c r="Q33" s="3">
        <v>0.96159874999999995</v>
      </c>
      <c r="R33" s="4"/>
      <c r="S33" s="4"/>
    </row>
    <row r="34" spans="1:19" ht="18" customHeight="1" x14ac:dyDescent="0.3">
      <c r="A34" s="3">
        <v>2.44204752862287</v>
      </c>
      <c r="B34" s="3">
        <v>0.85009145736694303</v>
      </c>
      <c r="C34" s="3">
        <v>0.40729066729545499</v>
      </c>
      <c r="D34" s="3">
        <v>0.33457607030868503</v>
      </c>
      <c r="E34" s="3">
        <v>0.42562666535377502</v>
      </c>
      <c r="F34" s="3">
        <v>0.50166398286819402</v>
      </c>
      <c r="G34" s="3">
        <v>0.60884469747543302</v>
      </c>
      <c r="H34" s="3">
        <v>0.61270127513269401</v>
      </c>
      <c r="I34" s="3">
        <v>0.214704453945159</v>
      </c>
      <c r="J34" s="3">
        <v>8.1530652940273202E-2</v>
      </c>
      <c r="K34" s="3">
        <v>0.101761572062969</v>
      </c>
      <c r="L34" s="3">
        <v>0.94388568401336603</v>
      </c>
      <c r="M34" s="3">
        <v>0.98478889465331998</v>
      </c>
      <c r="N34" s="3">
        <v>0.97597593069076505</v>
      </c>
      <c r="O34" s="3">
        <v>4.4828802347183202E-3</v>
      </c>
      <c r="P34" s="3">
        <v>0.4904405</v>
      </c>
      <c r="Q34" s="3">
        <v>0.96213406000000001</v>
      </c>
      <c r="R34" s="4"/>
      <c r="S34" s="4"/>
    </row>
    <row r="35" spans="1:19" ht="18" customHeight="1" x14ac:dyDescent="0.3">
      <c r="A35" s="3">
        <v>2.4095202847359798</v>
      </c>
      <c r="B35" s="3">
        <v>0.83634603023528997</v>
      </c>
      <c r="C35" s="3">
        <v>0.39865887165069502</v>
      </c>
      <c r="D35" s="3">
        <v>0.33816927671432401</v>
      </c>
      <c r="E35" s="3">
        <v>0.42761018872260997</v>
      </c>
      <c r="F35" s="3">
        <v>0.50242114067077603</v>
      </c>
      <c r="G35" s="3">
        <v>0.60871505737304599</v>
      </c>
      <c r="H35" s="3">
        <v>0.60095583793713103</v>
      </c>
      <c r="I35" s="3">
        <v>0.216460555791854</v>
      </c>
      <c r="J35" s="3">
        <v>7.4421435594558702E-2</v>
      </c>
      <c r="K35" s="3">
        <v>9.3613378703594194E-2</v>
      </c>
      <c r="L35" s="3">
        <v>0.94226747751235895</v>
      </c>
      <c r="M35" s="3">
        <v>0.98205035924911499</v>
      </c>
      <c r="N35" s="3">
        <v>0.97256523370742798</v>
      </c>
      <c r="O35" s="3">
        <v>4.2236098088324001E-3</v>
      </c>
      <c r="P35" s="3">
        <v>0.49158912999999999</v>
      </c>
      <c r="Q35" s="3">
        <v>0.95978766999999998</v>
      </c>
      <c r="R35" s="4"/>
      <c r="S35" s="4"/>
    </row>
    <row r="36" spans="1:19" ht="18" customHeight="1" x14ac:dyDescent="0.3">
      <c r="A36" s="3">
        <v>2.38343167011835</v>
      </c>
      <c r="B36" s="3">
        <v>0.82673996686935403</v>
      </c>
      <c r="C36" s="3">
        <v>0.39420965313911399</v>
      </c>
      <c r="D36" s="3">
        <v>0.33574259281158397</v>
      </c>
      <c r="E36" s="3">
        <v>0.42945709824562001</v>
      </c>
      <c r="F36" s="3">
        <v>0.50313699245452803</v>
      </c>
      <c r="G36" s="3">
        <v>0.61062103509902899</v>
      </c>
      <c r="H36" s="3">
        <v>0.90499872133112802</v>
      </c>
      <c r="I36" s="3">
        <v>0.29042297601699801</v>
      </c>
      <c r="J36" s="3">
        <v>0.145608320832252</v>
      </c>
      <c r="K36" s="3">
        <v>0.17854489386081601</v>
      </c>
      <c r="L36" s="3">
        <v>0.94132143259048395</v>
      </c>
      <c r="M36" s="3">
        <v>0.982149958610534</v>
      </c>
      <c r="N36" s="3">
        <v>0.97995918989181496</v>
      </c>
      <c r="O36" s="3">
        <v>3.96648095920681E-3</v>
      </c>
      <c r="P36" s="3">
        <v>0.49316806000000002</v>
      </c>
      <c r="Q36" s="3">
        <v>0.96118795999999995</v>
      </c>
      <c r="R36" s="4"/>
      <c r="S36" s="4"/>
    </row>
    <row r="37" spans="1:19" ht="18" customHeight="1" x14ac:dyDescent="0.3">
      <c r="A37" s="3">
        <v>2.3707914406894299</v>
      </c>
      <c r="B37" s="3">
        <v>0.82552498579025202</v>
      </c>
      <c r="C37" s="3">
        <v>0.39140141010284402</v>
      </c>
      <c r="D37" s="3">
        <v>0.32833850383758501</v>
      </c>
      <c r="E37" s="3">
        <v>0.42981794476509</v>
      </c>
      <c r="F37" s="3">
        <v>0.50362825393676702</v>
      </c>
      <c r="G37" s="3">
        <v>0.61053365468978804</v>
      </c>
      <c r="H37" s="3">
        <v>0.58831856034512198</v>
      </c>
      <c r="I37" s="3">
        <v>0.20709264278411799</v>
      </c>
      <c r="J37" s="3">
        <v>7.19465762376785E-2</v>
      </c>
      <c r="K37" s="3">
        <v>0.102186746895313</v>
      </c>
      <c r="L37" s="3">
        <v>0.94607645273208596</v>
      </c>
      <c r="M37" s="3">
        <v>0.98429095745086603</v>
      </c>
      <c r="N37" s="3">
        <v>0.98075580596923795</v>
      </c>
      <c r="O37" s="3">
        <v>3.7121989298611801E-3</v>
      </c>
      <c r="P37" s="3">
        <v>0.49344945000000001</v>
      </c>
      <c r="Q37" s="3">
        <v>0.96429989999999999</v>
      </c>
      <c r="R37" s="4"/>
      <c r="S37" s="4"/>
    </row>
    <row r="38" spans="1:19" ht="18" customHeight="1" x14ac:dyDescent="0.3">
      <c r="A38" s="3">
        <v>2.3605787737917399</v>
      </c>
      <c r="B38" s="3">
        <v>0.82040488719940097</v>
      </c>
      <c r="C38" s="3">
        <v>0.39334541559219299</v>
      </c>
      <c r="D38" s="3">
        <v>0.32642641663551297</v>
      </c>
      <c r="E38" s="3">
        <v>0.430625200271606</v>
      </c>
      <c r="F38" s="3">
        <v>0.50425457954406705</v>
      </c>
      <c r="G38" s="3">
        <v>0.61137205362319902</v>
      </c>
      <c r="H38" s="3">
        <v>0.68545296005452305</v>
      </c>
      <c r="I38" s="3">
        <v>0.23373728990554801</v>
      </c>
      <c r="J38" s="3">
        <v>8.8694341480731895E-2</v>
      </c>
      <c r="K38" s="3">
        <v>0.12928372621536199</v>
      </c>
      <c r="L38" s="3">
        <v>0.94425910711288397</v>
      </c>
      <c r="M38" s="3">
        <v>0.98453992605209295</v>
      </c>
      <c r="N38" s="3">
        <v>0.98287194967269897</v>
      </c>
      <c r="O38" s="3">
        <v>3.4614601172506801E-3</v>
      </c>
      <c r="P38" s="3">
        <v>0.49421924</v>
      </c>
      <c r="Q38" s="3">
        <v>0.96398249999999996</v>
      </c>
      <c r="R38" s="3"/>
      <c r="S38" s="3"/>
    </row>
    <row r="39" spans="1:19" ht="18" customHeight="1" x14ac:dyDescent="0.3">
      <c r="A39" s="3">
        <v>2.34797973237109</v>
      </c>
      <c r="B39" s="3">
        <v>0.81604719161987305</v>
      </c>
      <c r="C39" s="3">
        <v>0.38849553465843201</v>
      </c>
      <c r="D39" s="3">
        <v>0.32738780975341703</v>
      </c>
      <c r="E39" s="3">
        <v>0.43148738145828203</v>
      </c>
      <c r="F39" s="3">
        <v>0.50466680526733398</v>
      </c>
      <c r="G39" s="3">
        <v>0.61129009723663297</v>
      </c>
      <c r="H39" s="3">
        <v>0.59096419373912701</v>
      </c>
      <c r="I39" s="3">
        <v>0.21318089962005601</v>
      </c>
      <c r="J39" s="3">
        <v>6.9656126201152802E-2</v>
      </c>
      <c r="K39" s="3">
        <v>9.4946198165416704E-2</v>
      </c>
      <c r="L39" s="3">
        <v>0.94535452127456598</v>
      </c>
      <c r="M39" s="3">
        <v>0.98234915733337402</v>
      </c>
      <c r="N39" s="3">
        <v>0.97702151536941495</v>
      </c>
      <c r="O39" s="3">
        <v>3.2149520702660001E-3</v>
      </c>
      <c r="P39" s="3">
        <v>0.49473292000000002</v>
      </c>
      <c r="Q39" s="3">
        <v>0.96251993999999996</v>
      </c>
      <c r="R39" s="3"/>
      <c r="S39" s="3"/>
    </row>
    <row r="40" spans="1:19" ht="18" customHeight="1" x14ac:dyDescent="0.3">
      <c r="A40" s="3">
        <v>2.3267046406016498</v>
      </c>
      <c r="B40" s="3">
        <v>0.80848592519760099</v>
      </c>
      <c r="C40" s="3">
        <v>0.38565102219581598</v>
      </c>
      <c r="D40" s="3">
        <v>0.3240787088871</v>
      </c>
      <c r="E40" s="3">
        <v>0.43274554610252303</v>
      </c>
      <c r="F40" s="3">
        <v>0.504763603210449</v>
      </c>
      <c r="G40" s="3">
        <v>0.61148172616958596</v>
      </c>
      <c r="H40" s="3">
        <v>0.65797951956321099</v>
      </c>
      <c r="I40" s="3">
        <v>0.22699552774429299</v>
      </c>
      <c r="J40" s="3">
        <v>9.0300112962722695E-2</v>
      </c>
      <c r="K40" s="3">
        <v>0.113688454031944</v>
      </c>
      <c r="L40" s="3">
        <v>0.94513046741485596</v>
      </c>
      <c r="M40" s="3">
        <v>0.98449015617370605</v>
      </c>
      <c r="N40" s="3">
        <v>0.97998404502868597</v>
      </c>
      <c r="O40" s="3">
        <v>2.9733504634350499E-3</v>
      </c>
      <c r="P40" s="3">
        <v>0.49543409999999999</v>
      </c>
      <c r="Q40" s="3">
        <v>0.96368379999999998</v>
      </c>
      <c r="R40" s="3"/>
      <c r="S40" s="3"/>
    </row>
    <row r="41" spans="1:19" ht="14.5" x14ac:dyDescent="0.35">
      <c r="A41" s="3">
        <v>2.3257711418640601</v>
      </c>
      <c r="B41" s="3">
        <v>0.80871701240539495</v>
      </c>
      <c r="C41" s="3">
        <v>0.38483172655105502</v>
      </c>
      <c r="D41" s="3">
        <v>0.323503077030181</v>
      </c>
      <c r="E41" s="3">
        <v>0.43370002508163402</v>
      </c>
      <c r="F41" s="3">
        <v>0.50554829835891701</v>
      </c>
      <c r="G41" s="3">
        <v>0.61103469133376997</v>
      </c>
      <c r="H41" s="3">
        <v>0.83383781555261405</v>
      </c>
      <c r="I41" s="3">
        <v>0.257178664207458</v>
      </c>
      <c r="J41" s="3">
        <v>0.14222976565361001</v>
      </c>
      <c r="K41" s="3">
        <v>0.17725096642971</v>
      </c>
      <c r="L41" s="3">
        <v>0.94779425859451205</v>
      </c>
      <c r="M41" s="3">
        <v>0.98473912477493197</v>
      </c>
      <c r="N41" s="3">
        <v>0.98277235031127896</v>
      </c>
      <c r="O41" s="3">
        <v>2.7373174671083602E-3</v>
      </c>
      <c r="P41" s="3">
        <v>0.49599576000000001</v>
      </c>
      <c r="Q41" s="3">
        <v>0.96577495000000002</v>
      </c>
      <c r="R41" s="5">
        <v>0.96139268590676297</v>
      </c>
      <c r="S41" s="5">
        <v>0.95289999999999997</v>
      </c>
    </row>
    <row r="42" spans="1:19" ht="14.5" x14ac:dyDescent="0.35">
      <c r="A42" s="3">
        <v>2.3287319955432699</v>
      </c>
      <c r="B42" s="3">
        <v>0.80652928352355902</v>
      </c>
      <c r="C42" s="3">
        <v>0.38519069552421498</v>
      </c>
      <c r="D42" s="3">
        <v>0.33048328757286</v>
      </c>
      <c r="E42" s="3">
        <v>0.43387082219123801</v>
      </c>
      <c r="F42" s="3">
        <v>0.50522363185882502</v>
      </c>
      <c r="G42" s="3">
        <v>0.61227774620056097</v>
      </c>
      <c r="H42" s="3">
        <v>0.61473782718623504</v>
      </c>
      <c r="I42" s="3">
        <v>0.22146356105804399</v>
      </c>
      <c r="J42" s="3">
        <v>7.5163990259170504E-2</v>
      </c>
      <c r="K42" s="3">
        <v>9.6646651625633198E-2</v>
      </c>
      <c r="L42" s="3">
        <v>0.94694781303405695</v>
      </c>
      <c r="M42" s="3">
        <v>0.98093008995056097</v>
      </c>
      <c r="N42" s="3">
        <v>0.97338676452636697</v>
      </c>
      <c r="O42" s="3">
        <v>2.5074998848140201E-3</v>
      </c>
      <c r="P42" s="3">
        <v>0.49631073999999997</v>
      </c>
      <c r="Q42" s="3">
        <v>0.96205309999999999</v>
      </c>
      <c r="R42" s="5"/>
      <c r="S42" s="5"/>
    </row>
    <row r="43" spans="1:19" ht="14.5" x14ac:dyDescent="0.35">
      <c r="A43" s="3">
        <v>2.31632817908379</v>
      </c>
      <c r="B43" s="3">
        <v>0.80593115091323797</v>
      </c>
      <c r="C43" s="3">
        <v>0.38333651423454201</v>
      </c>
      <c r="D43" s="3">
        <v>0.32112723588943398</v>
      </c>
      <c r="E43" s="3">
        <v>0.43477022647857599</v>
      </c>
      <c r="F43" s="3">
        <v>0.50559151172637895</v>
      </c>
      <c r="G43" s="3">
        <v>0.61207389831542902</v>
      </c>
      <c r="H43" s="3">
        <v>0.61475725240403301</v>
      </c>
      <c r="I43" s="3">
        <v>0.22215464711189201</v>
      </c>
      <c r="J43" s="3">
        <v>7.6177962124347604E-2</v>
      </c>
      <c r="K43" s="3">
        <v>9.4270303845405495E-2</v>
      </c>
      <c r="L43" s="3">
        <v>0.94856601953506403</v>
      </c>
      <c r="M43" s="3">
        <v>0.98603367805480902</v>
      </c>
      <c r="N43" s="3">
        <v>0.97744470834732</v>
      </c>
      <c r="O43" s="3">
        <v>2.2845279891043901E-3</v>
      </c>
      <c r="P43" s="3">
        <v>0.49680147000000002</v>
      </c>
      <c r="Q43" s="3">
        <v>0.96515260000000003</v>
      </c>
      <c r="R43" s="5"/>
      <c r="S43" s="5"/>
    </row>
    <row r="44" spans="1:19" ht="14.5" x14ac:dyDescent="0.35">
      <c r="A44" s="3">
        <v>2.2851739756641298</v>
      </c>
      <c r="B44" s="3">
        <v>0.79510498046875</v>
      </c>
      <c r="C44" s="3">
        <v>0.37645459175109802</v>
      </c>
      <c r="D44" s="3">
        <v>0.31851035356521601</v>
      </c>
      <c r="E44" s="3">
        <v>0.435788124799728</v>
      </c>
      <c r="F44" s="3">
        <v>0.50639313459396296</v>
      </c>
      <c r="G44" s="3">
        <v>0.61349797248840299</v>
      </c>
      <c r="H44" s="3">
        <v>0.60739192850724599</v>
      </c>
      <c r="I44" s="3">
        <v>0.21936625242233199</v>
      </c>
      <c r="J44" s="3">
        <v>7.0850819349288899E-2</v>
      </c>
      <c r="K44" s="3">
        <v>9.7808696329593603E-2</v>
      </c>
      <c r="L44" s="3">
        <v>0.94839173555374101</v>
      </c>
      <c r="M44" s="3">
        <v>0.98414158821105902</v>
      </c>
      <c r="N44" s="3">
        <v>0.97699660062789895</v>
      </c>
      <c r="O44" s="3">
        <v>2.0690127275884099E-3</v>
      </c>
      <c r="P44" s="3">
        <v>0.49786687000000002</v>
      </c>
      <c r="Q44" s="3">
        <v>0.96448040000000002</v>
      </c>
      <c r="R44" s="5"/>
      <c r="S44" s="5"/>
    </row>
    <row r="45" spans="1:19" ht="14.5" x14ac:dyDescent="0.35">
      <c r="A45" s="3">
        <v>2.2654821650647601</v>
      </c>
      <c r="B45" s="3">
        <v>0.78520995378494196</v>
      </c>
      <c r="C45" s="3">
        <v>0.375084728002548</v>
      </c>
      <c r="D45" s="3">
        <v>0.319978237152099</v>
      </c>
      <c r="E45" s="3">
        <v>0.43702477216720498</v>
      </c>
      <c r="F45" s="3">
        <v>0.50671172142028797</v>
      </c>
      <c r="G45" s="3">
        <v>0.61358666419982899</v>
      </c>
      <c r="H45" s="3">
        <v>0.61578929174845598</v>
      </c>
      <c r="I45" s="3">
        <v>0.22828216850757599</v>
      </c>
      <c r="J45" s="3">
        <v>7.1572385728359195E-2</v>
      </c>
      <c r="K45" s="3">
        <v>8.7652973830699907E-2</v>
      </c>
      <c r="L45" s="3">
        <v>0.94898927211761397</v>
      </c>
      <c r="M45" s="3">
        <v>0.98424118757247903</v>
      </c>
      <c r="N45" s="3">
        <v>0.97697174549102705</v>
      </c>
      <c r="O45" s="3">
        <v>1.8615446751937201E-3</v>
      </c>
      <c r="P45" s="3">
        <v>0.49858698000000001</v>
      </c>
      <c r="Q45" s="3">
        <v>0.96479789999999999</v>
      </c>
      <c r="R45" s="5"/>
      <c r="S45" s="5"/>
    </row>
    <row r="46" spans="1:19" ht="14.5" x14ac:dyDescent="0.35">
      <c r="A46" s="3">
        <v>2.2526180994126102</v>
      </c>
      <c r="B46" s="3">
        <v>0.78189140558242798</v>
      </c>
      <c r="C46" s="3">
        <v>0.374532490968704</v>
      </c>
      <c r="D46" s="3">
        <v>0.31430643796920699</v>
      </c>
      <c r="E46" s="3">
        <v>0.43793562054634</v>
      </c>
      <c r="F46" s="3">
        <v>0.50682812929153398</v>
      </c>
      <c r="G46" s="3">
        <v>0.61454802751541104</v>
      </c>
      <c r="H46" s="3">
        <v>0.59200935809321298</v>
      </c>
      <c r="I46" s="3">
        <v>0.218098044395446</v>
      </c>
      <c r="J46" s="3">
        <v>7.0328034460544503E-2</v>
      </c>
      <c r="K46" s="3">
        <v>8.5485376417636802E-2</v>
      </c>
      <c r="L46" s="3">
        <v>0.94806814193725497</v>
      </c>
      <c r="M46" s="3">
        <v>0.98379307985305697</v>
      </c>
      <c r="N46" s="3">
        <v>0.97565227746963501</v>
      </c>
      <c r="O46" s="3">
        <v>1.66269263718277E-3</v>
      </c>
      <c r="P46" s="3">
        <v>0.49931186</v>
      </c>
      <c r="Q46" s="3">
        <v>0.96389539999999996</v>
      </c>
      <c r="R46" s="5"/>
      <c r="S46" s="5"/>
    </row>
    <row r="47" spans="1:19" ht="14.5" x14ac:dyDescent="0.35">
      <c r="A47" s="3">
        <v>2.2591316647522</v>
      </c>
      <c r="B47" s="3">
        <v>0.78405982255935602</v>
      </c>
      <c r="C47" s="3">
        <v>0.37752294540405201</v>
      </c>
      <c r="D47" s="3">
        <v>0.31349167227745001</v>
      </c>
      <c r="E47" s="3">
        <v>0.43748316168785001</v>
      </c>
      <c r="F47" s="3">
        <v>0.50607424974441495</v>
      </c>
      <c r="G47" s="3">
        <v>0.61485207080840998</v>
      </c>
      <c r="H47" s="3">
        <v>0.62532041586600295</v>
      </c>
      <c r="I47" s="3">
        <v>0.22793678939342499</v>
      </c>
      <c r="J47" s="3">
        <v>7.0867516100406605E-2</v>
      </c>
      <c r="K47" s="3">
        <v>9.8579458892345401E-2</v>
      </c>
      <c r="L47" s="3">
        <v>0.95025891065597501</v>
      </c>
      <c r="M47" s="3">
        <v>0.98461461067199696</v>
      </c>
      <c r="N47" s="3">
        <v>0.97632443904876698</v>
      </c>
      <c r="O47" s="3">
        <v>1.4730016700923399E-3</v>
      </c>
      <c r="P47" s="3">
        <v>0.49897312999999999</v>
      </c>
      <c r="Q47" s="3">
        <v>0.96536420000000001</v>
      </c>
      <c r="R47" s="5"/>
      <c r="S47" s="5"/>
    </row>
    <row r="48" spans="1:19" ht="14.5" x14ac:dyDescent="0.35">
      <c r="A48" s="3">
        <v>2.2512412303498599</v>
      </c>
      <c r="B48" s="3">
        <v>0.783097803592681</v>
      </c>
      <c r="C48" s="3">
        <v>0.37781432271003701</v>
      </c>
      <c r="D48" s="3">
        <v>0.30723163485527</v>
      </c>
      <c r="E48" s="3">
        <v>0.43768650293350198</v>
      </c>
      <c r="F48" s="3">
        <v>0.50626128911972001</v>
      </c>
      <c r="G48" s="3">
        <v>0.61446672677993697</v>
      </c>
      <c r="H48" s="3">
        <v>0.60016532997440497</v>
      </c>
      <c r="I48" s="3">
        <v>0.215311184525489</v>
      </c>
      <c r="J48" s="3">
        <v>7.1460261940956102E-2</v>
      </c>
      <c r="K48" s="3">
        <v>9.8082236945629106E-2</v>
      </c>
      <c r="L48" s="3">
        <v>0.95060741901397705</v>
      </c>
      <c r="M48" s="3">
        <v>0.98563534021377497</v>
      </c>
      <c r="N48" s="3">
        <v>0.97886377573013295</v>
      </c>
      <c r="O48" s="3">
        <v>1.2929915683344E-3</v>
      </c>
      <c r="P48" s="3">
        <v>0.4990253</v>
      </c>
      <c r="Q48" s="3">
        <v>0.96642846000000004</v>
      </c>
      <c r="R48" s="5"/>
      <c r="S48" s="5"/>
    </row>
    <row r="49" spans="1:19" ht="14.5" x14ac:dyDescent="0.35">
      <c r="A49" s="3">
        <v>2.2468385757653602</v>
      </c>
      <c r="B49" s="3">
        <v>0.78123039007186801</v>
      </c>
      <c r="C49" s="3">
        <v>0.36958637833595198</v>
      </c>
      <c r="D49" s="3">
        <v>0.31479012966156</v>
      </c>
      <c r="E49" s="3">
        <v>0.43912872672080899</v>
      </c>
      <c r="F49" s="3">
        <v>0.50694400072097701</v>
      </c>
      <c r="G49" s="3">
        <v>0.614715695381164</v>
      </c>
      <c r="H49" s="3">
        <v>0.59078223008668396</v>
      </c>
      <c r="I49" s="3">
        <v>0.215822309255599</v>
      </c>
      <c r="J49" s="3">
        <v>6.7468143999576499E-2</v>
      </c>
      <c r="K49" s="3">
        <v>9.1669522225856698E-2</v>
      </c>
      <c r="L49" s="3">
        <v>0.95008462667465199</v>
      </c>
      <c r="M49" s="3">
        <v>0.98568511009216297</v>
      </c>
      <c r="N49" s="3">
        <v>0.97739493846893299</v>
      </c>
      <c r="O49" s="3">
        <v>1.1231559328734801E-3</v>
      </c>
      <c r="P49" s="3">
        <v>0.49997925999999998</v>
      </c>
      <c r="Q49" s="3">
        <v>0.96581229999999996</v>
      </c>
      <c r="R49" s="5"/>
      <c r="S49" s="5"/>
    </row>
    <row r="50" spans="1:19" ht="14.5" x14ac:dyDescent="0.35">
      <c r="A50" s="3">
        <v>2.23318931147046</v>
      </c>
      <c r="B50" s="3">
        <v>0.78018432855606001</v>
      </c>
      <c r="C50" s="3">
        <v>0.370741456747055</v>
      </c>
      <c r="D50" s="3">
        <v>0.30208054184913602</v>
      </c>
      <c r="E50" s="3">
        <v>0.43892523646354598</v>
      </c>
      <c r="F50" s="3">
        <v>0.50687110424041704</v>
      </c>
      <c r="G50" s="3">
        <v>0.61511331796646096</v>
      </c>
      <c r="H50" s="3">
        <v>0.65420822782929799</v>
      </c>
      <c r="I50" s="3">
        <v>0.23710821568965901</v>
      </c>
      <c r="J50" s="3">
        <v>7.9577729105949402E-2</v>
      </c>
      <c r="K50" s="3">
        <v>0.100414685904979</v>
      </c>
      <c r="L50" s="3">
        <v>0.95090621709823597</v>
      </c>
      <c r="M50" s="3">
        <v>0.98623281717300404</v>
      </c>
      <c r="N50" s="3">
        <v>0.97978490591049106</v>
      </c>
      <c r="O50" s="3">
        <v>9.6396013395860704E-4</v>
      </c>
      <c r="P50" s="3">
        <v>0.49995872000000002</v>
      </c>
      <c r="Q50" s="3">
        <v>0.96695750000000003</v>
      </c>
      <c r="R50" s="5"/>
      <c r="S50" s="5"/>
    </row>
    <row r="51" spans="1:19" ht="14.5" x14ac:dyDescent="0.35">
      <c r="A51" s="3">
        <v>2.24268489673715</v>
      </c>
      <c r="B51" s="3">
        <v>0.77861803770065297</v>
      </c>
      <c r="C51" s="3">
        <v>0.37189501523971502</v>
      </c>
      <c r="D51" s="3">
        <v>0.31355187296867298</v>
      </c>
      <c r="E51" s="3">
        <v>0.43869274854660001</v>
      </c>
      <c r="F51" s="3">
        <v>0.50697433948516801</v>
      </c>
      <c r="G51" s="3">
        <v>0.615253746509552</v>
      </c>
      <c r="H51" s="3">
        <v>0.63557455310550504</v>
      </c>
      <c r="I51" s="3">
        <v>0.23174679279327301</v>
      </c>
      <c r="J51" s="3">
        <v>7.5166195631027194E-2</v>
      </c>
      <c r="K51" s="3">
        <v>9.6914239227771704E-2</v>
      </c>
      <c r="L51" s="3">
        <v>0.95122981071472101</v>
      </c>
      <c r="M51" s="3">
        <v>0.98643195629119795</v>
      </c>
      <c r="N51" s="3">
        <v>0.97985959053039495</v>
      </c>
      <c r="O51" s="3">
        <v>8.15840496215969E-4</v>
      </c>
      <c r="P51" s="3">
        <v>0.4999034</v>
      </c>
      <c r="Q51" s="3">
        <v>0.96718775999999995</v>
      </c>
      <c r="R51" s="5">
        <v>0.96594738741422603</v>
      </c>
      <c r="S51" s="6">
        <v>0.96</v>
      </c>
    </row>
    <row r="52" spans="1:19" ht="14" x14ac:dyDescent="0.3">
      <c r="A52" s="7">
        <v>2.2358656472440002</v>
      </c>
      <c r="B52" s="7">
        <v>0.77785027027130105</v>
      </c>
      <c r="C52" s="7">
        <v>0.37010100483894298</v>
      </c>
      <c r="D52" s="7">
        <v>0.31006374955177302</v>
      </c>
      <c r="E52" s="7">
        <v>0.43908581137657099</v>
      </c>
      <c r="F52" s="7">
        <v>0.50800931453704801</v>
      </c>
      <c r="G52" s="7">
        <v>0.61521726846694902</v>
      </c>
      <c r="H52" s="7">
        <v>0.62555254141986905</v>
      </c>
      <c r="I52" s="7">
        <v>0.22738276422023701</v>
      </c>
      <c r="J52" s="7">
        <v>7.22699835896492E-2</v>
      </c>
      <c r="K52" s="7">
        <v>9.8516806960105896E-2</v>
      </c>
      <c r="L52" s="7">
        <v>0.95157837867736805</v>
      </c>
      <c r="M52" s="7">
        <v>0.98645687103271396</v>
      </c>
      <c r="N52" s="7">
        <v>0.979311883449554</v>
      </c>
      <c r="O52" s="7">
        <v>6.7920313449576497E-4</v>
      </c>
      <c r="P52" s="7">
        <v>0.5003495</v>
      </c>
      <c r="Q52" s="7">
        <v>0.96723139999999996</v>
      </c>
      <c r="R52" s="4"/>
      <c r="S52" s="4"/>
    </row>
    <row r="53" spans="1:19" ht="14" x14ac:dyDescent="0.3">
      <c r="A53" s="7">
        <v>2.21243377565767</v>
      </c>
      <c r="B53" s="7">
        <v>0.76802027225494296</v>
      </c>
      <c r="C53" s="7">
        <v>0.36938580870628301</v>
      </c>
      <c r="D53" s="7">
        <v>0.30700987577438299</v>
      </c>
      <c r="E53" s="7">
        <v>0.440060764551162</v>
      </c>
      <c r="F53" s="7">
        <v>0.50732070207595803</v>
      </c>
      <c r="G53" s="7">
        <v>0.61527234315872104</v>
      </c>
      <c r="H53" s="7">
        <v>0.63075631610518201</v>
      </c>
      <c r="I53" s="7">
        <v>0.22787934541702201</v>
      </c>
      <c r="J53" s="7">
        <v>7.4251420795917497E-2</v>
      </c>
      <c r="K53" s="7">
        <v>0.10074633359908999</v>
      </c>
      <c r="L53" s="7">
        <v>0.94981080293655396</v>
      </c>
      <c r="M53" s="7">
        <v>0.98648178577423096</v>
      </c>
      <c r="N53" s="7">
        <v>0.98040729761123602</v>
      </c>
      <c r="O53" s="7">
        <v>5.5442244047298995E-4</v>
      </c>
      <c r="P53" s="7">
        <v>0.50067866000000005</v>
      </c>
      <c r="Q53" s="7">
        <v>0.96662769999999998</v>
      </c>
      <c r="R53" s="4"/>
      <c r="S53" s="4"/>
    </row>
    <row r="54" spans="1:19" ht="14" x14ac:dyDescent="0.3">
      <c r="A54" s="7">
        <v>2.2232009142530398</v>
      </c>
      <c r="B54" s="7">
        <v>0.76960438489913896</v>
      </c>
      <c r="C54" s="7">
        <v>0.36960503458976701</v>
      </c>
      <c r="D54" s="7">
        <v>0.314386487007141</v>
      </c>
      <c r="E54" s="7">
        <v>0.43927541375160201</v>
      </c>
      <c r="F54" s="7">
        <v>0.50714039802551203</v>
      </c>
      <c r="G54" s="7">
        <v>0.61588335037231401</v>
      </c>
      <c r="H54" s="7">
        <v>0.62900443533235195</v>
      </c>
      <c r="I54" s="7">
        <v>0.229082867503166</v>
      </c>
      <c r="J54" s="7">
        <v>7.2296619415283203E-2</v>
      </c>
      <c r="K54" s="7">
        <v>9.8542593419551794E-2</v>
      </c>
      <c r="L54" s="7">
        <v>0.95088130235671997</v>
      </c>
      <c r="M54" s="7">
        <v>0.98625773191452004</v>
      </c>
      <c r="N54" s="7">
        <v>0.97933679819107</v>
      </c>
      <c r="O54" s="7">
        <v>4.4184044236317201E-4</v>
      </c>
      <c r="P54" s="7">
        <v>0.50039359999999999</v>
      </c>
      <c r="Q54" s="7">
        <v>0.96683929999999996</v>
      </c>
      <c r="R54" s="4"/>
      <c r="S54" s="4"/>
    </row>
    <row r="55" spans="1:19" ht="14" x14ac:dyDescent="0.3">
      <c r="A55" s="7">
        <v>2.2094719125093598</v>
      </c>
      <c r="B55" s="7">
        <v>0.76461684703826904</v>
      </c>
      <c r="C55" s="7">
        <v>0.370366781949996</v>
      </c>
      <c r="D55" s="7">
        <v>0.30987045168876598</v>
      </c>
      <c r="E55" s="7">
        <v>0.44069373607635498</v>
      </c>
      <c r="F55" s="7">
        <v>0.50752317905426003</v>
      </c>
      <c r="G55" s="7">
        <v>0.61667734384536699</v>
      </c>
      <c r="H55" s="7">
        <v>0.63963542685467301</v>
      </c>
      <c r="I55" s="7">
        <v>0.23236601054668399</v>
      </c>
      <c r="J55" s="7">
        <v>7.2945378720760304E-2</v>
      </c>
      <c r="K55" s="7">
        <v>0.101957865059375</v>
      </c>
      <c r="L55" s="7">
        <v>0.95043319463729803</v>
      </c>
      <c r="M55" s="7">
        <v>0.98628258705139105</v>
      </c>
      <c r="N55" s="7">
        <v>0.98065626621246305</v>
      </c>
      <c r="O55" s="7">
        <v>3.4176575718447501E-4</v>
      </c>
      <c r="P55" s="7">
        <v>0.50139699999999998</v>
      </c>
      <c r="Q55" s="7">
        <v>0.96695129999999996</v>
      </c>
      <c r="R55" s="4"/>
      <c r="S55" s="4"/>
    </row>
    <row r="56" spans="1:19" ht="14" x14ac:dyDescent="0.3">
      <c r="A56" s="7">
        <v>2.2050618961815398</v>
      </c>
      <c r="B56" s="7">
        <v>0.76798361539840698</v>
      </c>
      <c r="C56" s="7">
        <v>0.36606895923614502</v>
      </c>
      <c r="D56" s="7">
        <v>0.30302420258522</v>
      </c>
      <c r="E56" s="7">
        <v>0.44063949584960899</v>
      </c>
      <c r="F56" s="7">
        <v>0.50827765464782704</v>
      </c>
      <c r="G56" s="7">
        <v>0.61562055349349898</v>
      </c>
      <c r="H56" s="7">
        <v>0.64417126064394903</v>
      </c>
      <c r="I56" s="7">
        <v>0.23372560739517201</v>
      </c>
      <c r="J56" s="7">
        <v>7.3656029999256106E-2</v>
      </c>
      <c r="K56" s="7">
        <v>0.103064216673374</v>
      </c>
      <c r="L56" s="7">
        <v>0.95093107223510698</v>
      </c>
      <c r="M56" s="7">
        <v>0.985934078693389</v>
      </c>
      <c r="N56" s="7">
        <v>0.98048198223114003</v>
      </c>
      <c r="O56" s="7">
        <v>2.5447268853895301E-4</v>
      </c>
      <c r="P56" s="7">
        <v>0.50129429999999997</v>
      </c>
      <c r="Q56" s="7">
        <v>0.96706957000000004</v>
      </c>
      <c r="R56" s="4"/>
      <c r="S56" s="4"/>
    </row>
    <row r="57" spans="1:19" ht="14" x14ac:dyDescent="0.3">
      <c r="A57" s="7">
        <v>2.2284702633135498</v>
      </c>
      <c r="B57" s="7">
        <v>0.77334785461425704</v>
      </c>
      <c r="C57" s="7">
        <v>0.369741171598434</v>
      </c>
      <c r="D57" s="7">
        <v>0.31203266978263799</v>
      </c>
      <c r="E57" s="7">
        <v>0.43940636515617298</v>
      </c>
      <c r="F57" s="7">
        <v>0.50783419609069802</v>
      </c>
      <c r="G57" s="7">
        <v>0.61555498838424605</v>
      </c>
      <c r="H57" s="7">
        <v>0.64661743521028903</v>
      </c>
      <c r="I57" s="7">
        <v>0.235105231404304</v>
      </c>
      <c r="J57" s="7">
        <v>7.5093813240528107E-2</v>
      </c>
      <c r="K57" s="7">
        <v>0.101313062012195</v>
      </c>
      <c r="L57" s="7">
        <v>0.95140409469604403</v>
      </c>
      <c r="M57" s="7">
        <v>0.98648178577423096</v>
      </c>
      <c r="N57" s="7">
        <v>0.98107945919036799</v>
      </c>
      <c r="O57" s="7">
        <v>1.8020049901679101E-4</v>
      </c>
      <c r="P57" s="7">
        <v>0.50055050000000001</v>
      </c>
      <c r="Q57" s="7">
        <v>0.96759236000000004</v>
      </c>
      <c r="R57" s="4"/>
      <c r="S57" s="4"/>
    </row>
    <row r="58" spans="1:19" ht="14" x14ac:dyDescent="0.3">
      <c r="A58" s="7">
        <v>2.21789392655658</v>
      </c>
      <c r="B58" s="7">
        <v>0.77154642343521096</v>
      </c>
      <c r="C58" s="7">
        <v>0.36722448468208302</v>
      </c>
      <c r="D58" s="7">
        <v>0.30757650732994002</v>
      </c>
      <c r="E58" s="7">
        <v>0.44013941287994301</v>
      </c>
      <c r="F58" s="7">
        <v>0.50727415084838801</v>
      </c>
      <c r="G58" s="7">
        <v>0.61606162786483698</v>
      </c>
      <c r="H58" s="7">
        <v>0.63313332684619805</v>
      </c>
      <c r="I58" s="7">
        <v>0.230037346482276</v>
      </c>
      <c r="J58" s="7">
        <v>7.4073880910873399E-2</v>
      </c>
      <c r="K58" s="7">
        <v>9.8984912037849399E-2</v>
      </c>
      <c r="L58" s="7">
        <v>0.95080661773681596</v>
      </c>
      <c r="M58" s="7">
        <v>0.98633241653442305</v>
      </c>
      <c r="N58" s="7">
        <v>0.98078072071075395</v>
      </c>
      <c r="O58" s="7">
        <v>1.19152733532246E-4</v>
      </c>
      <c r="P58" s="7">
        <v>0.50090367000000002</v>
      </c>
      <c r="Q58" s="7">
        <v>0.96718156</v>
      </c>
      <c r="R58" s="4"/>
      <c r="S58" s="4"/>
    </row>
    <row r="59" spans="1:19" ht="14" x14ac:dyDescent="0.3">
      <c r="A59" s="7">
        <v>2.2030011489660901</v>
      </c>
      <c r="B59" s="7">
        <v>0.76621007919311501</v>
      </c>
      <c r="C59" s="7">
        <v>0.36612898111343301</v>
      </c>
      <c r="D59" s="7">
        <v>0.30445078015327398</v>
      </c>
      <c r="E59" s="7">
        <v>0.44071352481842002</v>
      </c>
      <c r="F59" s="7">
        <v>0.50769799947738603</v>
      </c>
      <c r="G59" s="7">
        <v>0.61680269241332997</v>
      </c>
      <c r="H59" s="7">
        <v>0.64580117079620603</v>
      </c>
      <c r="I59" s="7">
        <v>0.23517015576362599</v>
      </c>
      <c r="J59" s="7">
        <v>7.5148761272430406E-2</v>
      </c>
      <c r="K59" s="7">
        <v>0.100311987102031</v>
      </c>
      <c r="L59" s="7">
        <v>0.95122981071472101</v>
      </c>
      <c r="M59" s="7">
        <v>0.98623281717300404</v>
      </c>
      <c r="N59" s="7">
        <v>0.98050689697265603</v>
      </c>
      <c r="O59" s="8">
        <v>7.14967391104437E-5</v>
      </c>
      <c r="P59" s="7">
        <v>0.50148194999999995</v>
      </c>
      <c r="Q59" s="7">
        <v>0.96729980000000004</v>
      </c>
      <c r="R59" s="4"/>
      <c r="S59" s="4"/>
    </row>
    <row r="60" spans="1:19" ht="14" x14ac:dyDescent="0.3">
      <c r="A60" s="7">
        <v>2.21121517467052</v>
      </c>
      <c r="B60" s="7">
        <v>0.77076339721679599</v>
      </c>
      <c r="C60" s="7">
        <v>0.36755818128585799</v>
      </c>
      <c r="D60" s="7">
        <v>0.30212891101837103</v>
      </c>
      <c r="E60" s="7">
        <v>0.44029822945594699</v>
      </c>
      <c r="F60" s="7">
        <v>0.50759685039520197</v>
      </c>
      <c r="G60" s="7">
        <v>0.61585766077041604</v>
      </c>
      <c r="H60" s="7">
        <v>0.63806643271796504</v>
      </c>
      <c r="I60" s="7">
        <v>0.23151683807373</v>
      </c>
      <c r="J60" s="7">
        <v>7.40631222724914E-2</v>
      </c>
      <c r="K60" s="7">
        <v>0.100969456136226</v>
      </c>
      <c r="L60" s="7">
        <v>0.95135432481765703</v>
      </c>
      <c r="M60" s="7">
        <v>0.98638218641281095</v>
      </c>
      <c r="N60" s="7">
        <v>0.98093008995056097</v>
      </c>
      <c r="O60" s="8">
        <v>3.7363133742473999E-5</v>
      </c>
      <c r="P60" s="7">
        <v>0.50101273999999996</v>
      </c>
      <c r="Q60" s="7">
        <v>0.96750530000000001</v>
      </c>
      <c r="R60" s="4"/>
      <c r="S60" s="4"/>
    </row>
    <row r="61" spans="1:19" ht="14" x14ac:dyDescent="0.3">
      <c r="A61" s="7">
        <v>2.1968871548160598</v>
      </c>
      <c r="B61" s="7">
        <v>0.76467156410217196</v>
      </c>
      <c r="C61" s="7">
        <v>0.363805592060089</v>
      </c>
      <c r="D61" s="7">
        <v>0.30374079942703203</v>
      </c>
      <c r="E61" s="7">
        <v>0.440908282995224</v>
      </c>
      <c r="F61" s="7">
        <v>0.50856786966323797</v>
      </c>
      <c r="G61" s="7">
        <v>0.61545574665069502</v>
      </c>
      <c r="H61" s="7">
        <v>0.64529579364217104</v>
      </c>
      <c r="I61" s="7">
        <v>0.23314435780048301</v>
      </c>
      <c r="J61" s="7">
        <v>7.5933538377285004E-2</v>
      </c>
      <c r="K61" s="7">
        <v>0.103073872625827</v>
      </c>
      <c r="L61" s="7">
        <v>0.95095598697662298</v>
      </c>
      <c r="M61" s="7">
        <v>0.98640710115432695</v>
      </c>
      <c r="N61" s="7">
        <v>0.98070603609085005</v>
      </c>
      <c r="O61" s="8">
        <v>1.6845473510329601E-5</v>
      </c>
      <c r="P61" s="7">
        <v>0.50146000000000002</v>
      </c>
      <c r="Q61" s="7">
        <v>0.96725625000000004</v>
      </c>
      <c r="R61" s="9">
        <v>0.96635504166759301</v>
      </c>
      <c r="S61" s="9">
        <v>0.95989999999999998</v>
      </c>
    </row>
    <row r="62" spans="1:19" ht="14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4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4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4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4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4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4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4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4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4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4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4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4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4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4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4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4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4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4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4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4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4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4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4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4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4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4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4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4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4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4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4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4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4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4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4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4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4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4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4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4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4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4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4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4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4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4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4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4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4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4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4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4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4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4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4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4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4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4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4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4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4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4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4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4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4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4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4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4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4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4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4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4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4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4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4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4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4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4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4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4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4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4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4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4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4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4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4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4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4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4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4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4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4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4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4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4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4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4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4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4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4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4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4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4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4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4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4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4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4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4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4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4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4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4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4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4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4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4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4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4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4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4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4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4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4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4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4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4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4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4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4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4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4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4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4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4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4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4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4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4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4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4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4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4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4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4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4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4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4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4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4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4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4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4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4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4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4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4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4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4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4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4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4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4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4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4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4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4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4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4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4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4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4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4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4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4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4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4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4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4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4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4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4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4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4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4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4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4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4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4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4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4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4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4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4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4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4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4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4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4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4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4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4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4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4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4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4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4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4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4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4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4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4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4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4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4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4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4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4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4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4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4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4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4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4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4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4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4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4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4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4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4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4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4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4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4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4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4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4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4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4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4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4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4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4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4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4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4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4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4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4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4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4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4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4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4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4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4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4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4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4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4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4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4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4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4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4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4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4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4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4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4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4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4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4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4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4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4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4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4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4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4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4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4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4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4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4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4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4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4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4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4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4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4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4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4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4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4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4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4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4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4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4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4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4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4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4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4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4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4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4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4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4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4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4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4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4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4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4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4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4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4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4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4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4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4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4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4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4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4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4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4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4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4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4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4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4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4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4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4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4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4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4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4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4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4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4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4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4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4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4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4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4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4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4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4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4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4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4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4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4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4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4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4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4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4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4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4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4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4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4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4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4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4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4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4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4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4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4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4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4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4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4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4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4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4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4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4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4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4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4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4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4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4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4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4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4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4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4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4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4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4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4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4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4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4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4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4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4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4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4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4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4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4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4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4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4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4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4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4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4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4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4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4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4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4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4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4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4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4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4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4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4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4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4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4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4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4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4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4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4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4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4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4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4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4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4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4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4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4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4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4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4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4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4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4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4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4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4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4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4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4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4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4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4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4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4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4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4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4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4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4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4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4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4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4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4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4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4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4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4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4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4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4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4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4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4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4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4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4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4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4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4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4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4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4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4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4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4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4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4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4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4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4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4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4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4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4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4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4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4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4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4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4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4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4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4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4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4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4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4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4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4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4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4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4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4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4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4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4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4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4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4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4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4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4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4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4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4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4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4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4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4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4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4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4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4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4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4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4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4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4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4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4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4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4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4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4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4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4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4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4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4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4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4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4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4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4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4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4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4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4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4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4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4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4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4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4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4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4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4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4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4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4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4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4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4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4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4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4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4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4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4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4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4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4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4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4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4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4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4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4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4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4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4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4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4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4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4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4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4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4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4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4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4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4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4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4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4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4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4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4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4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4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4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4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4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4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4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4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4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4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4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4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4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4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4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4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4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4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4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4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4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4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4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4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4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4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4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4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4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4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4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4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4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4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4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4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4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4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4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4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4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4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4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4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4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4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4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4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4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4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4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4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4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4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4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4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4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4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4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4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4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4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4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4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4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4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4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4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4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4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4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4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4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4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4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4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4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4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4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4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4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4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4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4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4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4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4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4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4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4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4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4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4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4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4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4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4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4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4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4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4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4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4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4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4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4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4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4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4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4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4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4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4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4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4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4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4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4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4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4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4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4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4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4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4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4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4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4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4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4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4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4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4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4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4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4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4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4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4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4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4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4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4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4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4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4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4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4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4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4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4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4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4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4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4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4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4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4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4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4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4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4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4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4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4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4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4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4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4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4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4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4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4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4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4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4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4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4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4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4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4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4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4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4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4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4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4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4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4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4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4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4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4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4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4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4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4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4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4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4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4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4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4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4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4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4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4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4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4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4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4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4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4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4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4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4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4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4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4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4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4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4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4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4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4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4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4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4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4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4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4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4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4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4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4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4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4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4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4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4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4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4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4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4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4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4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4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4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4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4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4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4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4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4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4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4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4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4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4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4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4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4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4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4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4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4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4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4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4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4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4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4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4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4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4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4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4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4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4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4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4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4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4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4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4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  <row r="973" spans="1:19" ht="14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</row>
    <row r="974" spans="1:19" ht="14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</row>
    <row r="975" spans="1:19" ht="14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</row>
    <row r="976" spans="1:19" ht="14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</row>
    <row r="977" spans="1:19" ht="14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</row>
    <row r="978" spans="1:19" ht="14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</row>
    <row r="979" spans="1:19" ht="14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</row>
    <row r="980" spans="1:19" ht="14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</row>
    <row r="981" spans="1:19" ht="14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</row>
    <row r="982" spans="1:19" ht="14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</row>
    <row r="983" spans="1:19" ht="14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</row>
    <row r="984" spans="1:19" ht="14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</row>
    <row r="985" spans="1:19" ht="14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</row>
    <row r="986" spans="1:19" ht="14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</row>
    <row r="987" spans="1:19" ht="14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</row>
    <row r="988" spans="1:19" ht="14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</row>
    <row r="989" spans="1:19" ht="14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</row>
    <row r="990" spans="1:19" ht="14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</row>
    <row r="991" spans="1:19" ht="14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</row>
    <row r="992" spans="1:19" ht="14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</row>
    <row r="993" spans="1:19" ht="14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</row>
    <row r="994" spans="1:19" ht="14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</row>
    <row r="995" spans="1:19" ht="14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</row>
    <row r="996" spans="1:19" ht="14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</row>
    <row r="997" spans="1:19" ht="14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</row>
    <row r="998" spans="1:19" ht="14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</row>
    <row r="999" spans="1:19" ht="14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</row>
    <row r="1000" spans="1:19" ht="14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</row>
    <row r="1001" spans="1:19" ht="14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</row>
    <row r="1002" spans="1:19" ht="14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1:19" ht="14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</row>
    <row r="1004" spans="1:19" ht="14" x14ac:dyDescent="0.3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</row>
    <row r="1005" spans="1:19" ht="14" x14ac:dyDescent="0.3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</row>
    <row r="1006" spans="1:19" ht="14" x14ac:dyDescent="0.3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</row>
    <row r="1007" spans="1:19" ht="14" x14ac:dyDescent="0.3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</row>
    <row r="1008" spans="1:19" ht="14" x14ac:dyDescent="0.3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</row>
    <row r="1009" spans="1:19" ht="14" x14ac:dyDescent="0.3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</row>
    <row r="1010" spans="1:19" ht="14" x14ac:dyDescent="0.3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</row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51"/>
  <sheetViews>
    <sheetView workbookViewId="0">
      <pane ySplit="2" topLeftCell="A232" activePane="bottomLeft" state="frozen"/>
      <selection pane="bottomLeft" sqref="A1:F1"/>
    </sheetView>
  </sheetViews>
  <sheetFormatPr defaultColWidth="8.58203125" defaultRowHeight="14" x14ac:dyDescent="0.3"/>
  <cols>
    <col min="1" max="1" width="8.58203125" style="10" customWidth="1"/>
    <col min="2" max="2" width="7.33203125" style="10" customWidth="1"/>
    <col min="3" max="3" width="8.58203125" style="10"/>
    <col min="4" max="4" width="8.58203125" style="10" customWidth="1"/>
    <col min="5" max="5" width="10.08203125" style="10" customWidth="1"/>
    <col min="6" max="6" width="10.75" style="10" customWidth="1"/>
    <col min="7" max="7" width="9" style="10" customWidth="1"/>
    <col min="8" max="10" width="8.58203125" style="10"/>
    <col min="11" max="11" width="7.83203125" style="10" customWidth="1"/>
    <col min="12" max="12" width="6.75" style="10" customWidth="1"/>
    <col min="13" max="13" width="8.58203125" style="10"/>
    <col min="14" max="14" width="11.25" style="10" customWidth="1"/>
    <col min="15" max="16384" width="8.58203125" style="10"/>
  </cols>
  <sheetData>
    <row r="1" spans="1:18" x14ac:dyDescent="0.3">
      <c r="A1" s="162"/>
      <c r="B1" s="162"/>
      <c r="C1" s="162"/>
      <c r="D1" s="162"/>
      <c r="E1" s="162"/>
      <c r="F1" s="162"/>
      <c r="G1" s="162" t="s">
        <v>73</v>
      </c>
      <c r="H1" s="162"/>
      <c r="I1" s="162"/>
      <c r="J1" s="162"/>
      <c r="K1" s="162" t="s">
        <v>72</v>
      </c>
      <c r="L1" s="162" t="s">
        <v>69</v>
      </c>
      <c r="N1" s="21" t="s">
        <v>76</v>
      </c>
      <c r="O1" s="21" t="s">
        <v>74</v>
      </c>
      <c r="P1" s="21" t="s">
        <v>75</v>
      </c>
      <c r="Q1" s="21" t="s">
        <v>77</v>
      </c>
      <c r="R1" s="21" t="s">
        <v>78</v>
      </c>
    </row>
    <row r="2" spans="1:18" ht="31" customHeight="1" x14ac:dyDescent="0.3">
      <c r="A2" s="11" t="s">
        <v>70</v>
      </c>
      <c r="B2" s="11" t="s">
        <v>15</v>
      </c>
      <c r="C2" s="11" t="s">
        <v>0</v>
      </c>
      <c r="D2" s="11" t="s">
        <v>2</v>
      </c>
      <c r="E2" s="11" t="s">
        <v>3</v>
      </c>
      <c r="F2" s="11" t="s">
        <v>4</v>
      </c>
      <c r="G2" s="11" t="s">
        <v>65</v>
      </c>
      <c r="H2" s="11" t="s">
        <v>66</v>
      </c>
      <c r="I2" s="11" t="s">
        <v>67</v>
      </c>
      <c r="J2" s="11" t="s">
        <v>68</v>
      </c>
      <c r="K2" s="164"/>
      <c r="L2" s="163"/>
      <c r="N2" s="21">
        <f>MAX(G3:G251)</f>
        <v>0.97192800000000001</v>
      </c>
      <c r="O2" s="21">
        <f>MAX(H3:H251)</f>
        <v>0.95986300000000002</v>
      </c>
      <c r="P2" s="21">
        <f>MAX(I3:I251)</f>
        <v>0.98618399999999995</v>
      </c>
      <c r="Q2" s="21">
        <f>MAX(J3:J251)</f>
        <v>0.98270199999999996</v>
      </c>
      <c r="R2" s="21">
        <f>0.5*O2+0.25*(P2+Q2)</f>
        <v>0.97215300000000004</v>
      </c>
    </row>
    <row r="3" spans="1:18" x14ac:dyDescent="0.3">
      <c r="A3" s="12">
        <v>20.499801000000001</v>
      </c>
      <c r="B3" s="12">
        <v>8.2500000000000004E-3</v>
      </c>
      <c r="C3" s="12">
        <v>1.4756320000000001</v>
      </c>
      <c r="D3" s="12">
        <v>0.45074500000000001</v>
      </c>
      <c r="E3" s="12">
        <v>0.45074500000000001</v>
      </c>
      <c r="F3" s="12">
        <v>0.12339600000000001</v>
      </c>
      <c r="G3" s="12">
        <v>0.94366799999999995</v>
      </c>
      <c r="H3" s="12">
        <v>0.92353499999999999</v>
      </c>
      <c r="I3" s="12">
        <v>0.96812299999999996</v>
      </c>
      <c r="J3" s="12">
        <v>0.95947700000000002</v>
      </c>
      <c r="K3" s="12"/>
      <c r="L3" s="13">
        <v>4.3749999999999995E-3</v>
      </c>
    </row>
    <row r="4" spans="1:18" x14ac:dyDescent="0.3">
      <c r="A4" s="12">
        <v>20.999801000000001</v>
      </c>
      <c r="B4" s="12">
        <v>8.2500000000000004E-3</v>
      </c>
      <c r="C4" s="12">
        <v>1.472618</v>
      </c>
      <c r="D4" s="12">
        <v>0.45026500000000003</v>
      </c>
      <c r="E4" s="12">
        <v>0.45026500000000003</v>
      </c>
      <c r="F4" s="12">
        <v>0.121823</v>
      </c>
      <c r="G4" s="12">
        <v>0.93242499999999995</v>
      </c>
      <c r="H4" s="12">
        <v>0.91534199999999999</v>
      </c>
      <c r="I4" s="12">
        <v>0.96623700000000001</v>
      </c>
      <c r="J4" s="12">
        <v>0.93277699999999997</v>
      </c>
      <c r="K4" s="12"/>
      <c r="L4" s="13">
        <v>8.7962962962962968E-3</v>
      </c>
    </row>
    <row r="5" spans="1:18" x14ac:dyDescent="0.3">
      <c r="A5" s="12">
        <v>21.499801000000001</v>
      </c>
      <c r="B5" s="12">
        <v>8.0890000000000007E-3</v>
      </c>
      <c r="C5" s="12">
        <v>1.416204</v>
      </c>
      <c r="D5" s="12">
        <v>0.43280400000000002</v>
      </c>
      <c r="E5" s="12">
        <v>0.43280400000000002</v>
      </c>
      <c r="F5" s="12">
        <v>0.11779299999999999</v>
      </c>
      <c r="G5" s="12">
        <v>0.94912799999999997</v>
      </c>
      <c r="H5" s="12">
        <v>0.934728</v>
      </c>
      <c r="I5" s="12">
        <v>0.97398300000000004</v>
      </c>
      <c r="J5" s="12">
        <v>0.95307399999999998</v>
      </c>
      <c r="K5" s="12"/>
      <c r="L5" s="13">
        <v>1.3217592592592593E-2</v>
      </c>
    </row>
    <row r="6" spans="1:18" x14ac:dyDescent="0.3">
      <c r="A6" s="12">
        <v>21.999801000000001</v>
      </c>
      <c r="B6" s="12">
        <v>8.0890000000000007E-3</v>
      </c>
      <c r="C6" s="12">
        <v>1.399529</v>
      </c>
      <c r="D6" s="12">
        <v>0.42725999999999997</v>
      </c>
      <c r="E6" s="12">
        <v>0.42725999999999997</v>
      </c>
      <c r="F6" s="12">
        <v>0.11774900000000001</v>
      </c>
      <c r="G6" s="12">
        <v>0.87501899999999999</v>
      </c>
      <c r="H6" s="12">
        <v>0.86119999999999997</v>
      </c>
      <c r="I6" s="12">
        <v>0.837619</v>
      </c>
      <c r="J6" s="12">
        <v>0.94005499999999997</v>
      </c>
      <c r="K6" s="12"/>
      <c r="L6" s="13">
        <v>1.7638888888888888E-2</v>
      </c>
    </row>
    <row r="7" spans="1:18" x14ac:dyDescent="0.3">
      <c r="A7" s="12">
        <v>22.499801000000001</v>
      </c>
      <c r="B7" s="12">
        <v>7.9240000000000005E-3</v>
      </c>
      <c r="C7" s="12">
        <v>1.410709</v>
      </c>
      <c r="D7" s="12">
        <v>0.431838</v>
      </c>
      <c r="E7" s="12">
        <v>0.431838</v>
      </c>
      <c r="F7" s="12">
        <v>0.11519500000000001</v>
      </c>
      <c r="G7" s="12">
        <v>0.95348299999999997</v>
      </c>
      <c r="H7" s="12">
        <v>0.93225199999999997</v>
      </c>
      <c r="I7" s="12">
        <v>0.97769799999999996</v>
      </c>
      <c r="J7" s="12">
        <v>0.97173299999999996</v>
      </c>
      <c r="K7" s="12"/>
      <c r="L7" s="13">
        <v>2.2037037037037036E-2</v>
      </c>
    </row>
    <row r="8" spans="1:18" x14ac:dyDescent="0.3">
      <c r="A8" s="12">
        <v>22.999801000000001</v>
      </c>
      <c r="B8" s="12">
        <v>7.9240000000000005E-3</v>
      </c>
      <c r="C8" s="12">
        <v>1.3843030000000001</v>
      </c>
      <c r="D8" s="12">
        <v>0.42253800000000002</v>
      </c>
      <c r="E8" s="12">
        <v>0.42253800000000002</v>
      </c>
      <c r="F8" s="12">
        <v>0.116691</v>
      </c>
      <c r="G8" s="12">
        <v>0.950936</v>
      </c>
      <c r="H8" s="12">
        <v>0.930759</v>
      </c>
      <c r="I8" s="12">
        <v>0.97472499999999995</v>
      </c>
      <c r="J8" s="12">
        <v>0.96750100000000006</v>
      </c>
      <c r="K8" s="12"/>
      <c r="L8" s="13">
        <v>2.642361111111111E-2</v>
      </c>
    </row>
    <row r="9" spans="1:18" x14ac:dyDescent="0.3">
      <c r="A9" s="12">
        <v>23.499801000000001</v>
      </c>
      <c r="B9" s="12">
        <v>7.7539999999999996E-3</v>
      </c>
      <c r="C9" s="12">
        <v>1.3815280000000001</v>
      </c>
      <c r="D9" s="12">
        <v>0.421545</v>
      </c>
      <c r="E9" s="12">
        <v>0.421545</v>
      </c>
      <c r="F9" s="12">
        <v>0.116894</v>
      </c>
      <c r="G9" s="12">
        <v>0.95093399999999995</v>
      </c>
      <c r="H9" s="12">
        <v>0.93156000000000005</v>
      </c>
      <c r="I9" s="12">
        <v>0.97237099999999999</v>
      </c>
      <c r="J9" s="12">
        <v>0.96824699999999997</v>
      </c>
      <c r="K9" s="12"/>
      <c r="L9" s="13">
        <v>3.0821759259259257E-2</v>
      </c>
    </row>
    <row r="10" spans="1:18" x14ac:dyDescent="0.3">
      <c r="A10" s="12">
        <v>23.999801000000001</v>
      </c>
      <c r="B10" s="12">
        <v>7.7539999999999996E-3</v>
      </c>
      <c r="C10" s="12">
        <v>1.3611150000000001</v>
      </c>
      <c r="D10" s="12">
        <v>0.41115400000000002</v>
      </c>
      <c r="E10" s="12">
        <v>0.41115400000000002</v>
      </c>
      <c r="F10" s="12">
        <v>0.12765299999999999</v>
      </c>
      <c r="G10" s="12">
        <v>0.952349</v>
      </c>
      <c r="H10" s="12">
        <v>0.93208000000000002</v>
      </c>
      <c r="I10" s="12">
        <v>0.97640800000000005</v>
      </c>
      <c r="J10" s="12">
        <v>0.96882800000000002</v>
      </c>
      <c r="K10" s="12"/>
      <c r="L10" s="13">
        <v>3.5219907407407408E-2</v>
      </c>
    </row>
    <row r="11" spans="1:18" x14ac:dyDescent="0.3">
      <c r="A11" s="12">
        <v>24.499800999999998</v>
      </c>
      <c r="B11" s="12">
        <v>7.5820000000000002E-3</v>
      </c>
      <c r="C11" s="12">
        <v>1.3365769999999999</v>
      </c>
      <c r="D11" s="12">
        <v>0.406588</v>
      </c>
      <c r="E11" s="12">
        <v>0.406588</v>
      </c>
      <c r="F11" s="12">
        <v>0.116813</v>
      </c>
      <c r="G11" s="12">
        <v>0.95534799999999997</v>
      </c>
      <c r="H11" s="12">
        <v>0.93751600000000002</v>
      </c>
      <c r="I11" s="12">
        <v>0.97517299999999996</v>
      </c>
      <c r="J11" s="12">
        <v>0.97118700000000002</v>
      </c>
      <c r="K11" s="12"/>
      <c r="L11" s="13">
        <v>3.9606481481481479E-2</v>
      </c>
    </row>
    <row r="12" spans="1:18" x14ac:dyDescent="0.3">
      <c r="A12" s="12">
        <v>24.999800999999998</v>
      </c>
      <c r="B12" s="12">
        <v>7.5820000000000002E-3</v>
      </c>
      <c r="C12" s="12">
        <v>1.3110740000000001</v>
      </c>
      <c r="D12" s="12">
        <v>0.39936899999999997</v>
      </c>
      <c r="E12" s="12">
        <v>0.39936899999999997</v>
      </c>
      <c r="F12" s="12">
        <v>0.112966</v>
      </c>
      <c r="G12" s="12">
        <v>0.95096700000000001</v>
      </c>
      <c r="H12" s="12">
        <v>0.93584500000000004</v>
      </c>
      <c r="I12" s="12">
        <v>0.97816800000000004</v>
      </c>
      <c r="J12" s="12">
        <v>0.954009</v>
      </c>
      <c r="K12" s="12"/>
      <c r="L12" s="13">
        <v>4.4004629629629623E-2</v>
      </c>
    </row>
    <row r="13" spans="1:18" x14ac:dyDescent="0.3">
      <c r="A13" s="12">
        <v>25.499800999999998</v>
      </c>
      <c r="B13" s="12">
        <v>7.4060000000000003E-3</v>
      </c>
      <c r="C13" s="12">
        <v>1.2825249999999999</v>
      </c>
      <c r="D13" s="12">
        <v>0.391154</v>
      </c>
      <c r="E13" s="12">
        <v>0.391154</v>
      </c>
      <c r="F13" s="12">
        <v>0.10906299999999999</v>
      </c>
      <c r="G13" s="12">
        <v>0.91785300000000003</v>
      </c>
      <c r="H13" s="12">
        <v>0.89199300000000004</v>
      </c>
      <c r="I13" s="12">
        <v>0.92955399999999999</v>
      </c>
      <c r="J13" s="12">
        <v>0.95787199999999995</v>
      </c>
      <c r="K13" s="12"/>
      <c r="L13" s="13">
        <v>4.83912037037037E-2</v>
      </c>
    </row>
    <row r="14" spans="1:18" x14ac:dyDescent="0.3">
      <c r="A14" s="12">
        <v>25.999800999999998</v>
      </c>
      <c r="B14" s="12">
        <v>7.4060000000000003E-3</v>
      </c>
      <c r="C14" s="12">
        <v>1.2992649999999999</v>
      </c>
      <c r="D14" s="12">
        <v>0.39774500000000002</v>
      </c>
      <c r="E14" s="12">
        <v>0.39774500000000002</v>
      </c>
      <c r="F14" s="12">
        <v>0.106029</v>
      </c>
      <c r="G14" s="12">
        <v>0.95383899999999999</v>
      </c>
      <c r="H14" s="12">
        <v>0.93811900000000004</v>
      </c>
      <c r="I14" s="12">
        <v>0.97856799999999999</v>
      </c>
      <c r="J14" s="12">
        <v>0.96055199999999996</v>
      </c>
      <c r="K14" s="12"/>
      <c r="L14" s="13">
        <v>5.2766203703703697E-2</v>
      </c>
    </row>
    <row r="15" spans="1:18" x14ac:dyDescent="0.3">
      <c r="A15" s="12">
        <v>26.499800999999998</v>
      </c>
      <c r="B15" s="12">
        <v>7.228E-3</v>
      </c>
      <c r="C15" s="12">
        <v>1.2450330000000001</v>
      </c>
      <c r="D15" s="12">
        <v>0.37996099999999999</v>
      </c>
      <c r="E15" s="12">
        <v>0.37996099999999999</v>
      </c>
      <c r="F15" s="12">
        <v>0.10514999999999999</v>
      </c>
      <c r="G15" s="12">
        <v>0.95533800000000002</v>
      </c>
      <c r="H15" s="12">
        <v>0.93696299999999999</v>
      </c>
      <c r="I15" s="12">
        <v>0.97631999999999997</v>
      </c>
      <c r="J15" s="12">
        <v>0.97110700000000005</v>
      </c>
      <c r="K15" s="12"/>
      <c r="L15" s="13">
        <v>5.7129629629629634E-2</v>
      </c>
    </row>
    <row r="16" spans="1:18" x14ac:dyDescent="0.3">
      <c r="A16" s="12">
        <v>26.999800999999998</v>
      </c>
      <c r="B16" s="12">
        <v>7.228E-3</v>
      </c>
      <c r="C16" s="12">
        <v>1.239341</v>
      </c>
      <c r="D16" s="12">
        <v>0.37683299999999997</v>
      </c>
      <c r="E16" s="12">
        <v>0.37683299999999997</v>
      </c>
      <c r="F16" s="12">
        <v>0.108843</v>
      </c>
      <c r="G16" s="12">
        <v>0.95705099999999999</v>
      </c>
      <c r="H16" s="12">
        <v>0.93831100000000001</v>
      </c>
      <c r="I16" s="12">
        <v>0.97824800000000001</v>
      </c>
      <c r="J16" s="12">
        <v>0.973333</v>
      </c>
      <c r="K16" s="12"/>
      <c r="L16" s="13">
        <v>6.1527777777777772E-2</v>
      </c>
    </row>
    <row r="17" spans="1:12" x14ac:dyDescent="0.3">
      <c r="A17" s="12">
        <v>27.499800999999998</v>
      </c>
      <c r="B17" s="12">
        <v>7.0479999999999996E-3</v>
      </c>
      <c r="C17" s="12">
        <v>1.190731</v>
      </c>
      <c r="D17" s="12">
        <v>0.363039</v>
      </c>
      <c r="E17" s="12">
        <v>0.363039</v>
      </c>
      <c r="F17" s="12">
        <v>0.101615</v>
      </c>
      <c r="G17" s="12">
        <v>0.95772699999999999</v>
      </c>
      <c r="H17" s="12">
        <v>0.93826600000000004</v>
      </c>
      <c r="I17" s="12">
        <v>0.97923400000000005</v>
      </c>
      <c r="J17" s="12">
        <v>0.97514299999999998</v>
      </c>
      <c r="K17" s="12"/>
      <c r="L17" s="13">
        <v>6.5925925925925929E-2</v>
      </c>
    </row>
    <row r="18" spans="1:12" x14ac:dyDescent="0.3">
      <c r="A18" s="12">
        <v>27.999800999999998</v>
      </c>
      <c r="B18" s="12">
        <v>7.0479999999999996E-3</v>
      </c>
      <c r="C18" s="12">
        <v>1.1794450000000001</v>
      </c>
      <c r="D18" s="12">
        <v>0.359093</v>
      </c>
      <c r="E18" s="12">
        <v>0.359093</v>
      </c>
      <c r="F18" s="12">
        <v>0.10216500000000001</v>
      </c>
      <c r="G18" s="12">
        <v>0.955596</v>
      </c>
      <c r="H18" s="12">
        <v>0.93874899999999994</v>
      </c>
      <c r="I18" s="12">
        <v>0.97486300000000004</v>
      </c>
      <c r="J18" s="12">
        <v>0.97002500000000003</v>
      </c>
      <c r="K18" s="12"/>
      <c r="L18" s="13">
        <v>7.0277777777777786E-2</v>
      </c>
    </row>
    <row r="19" spans="1:12" x14ac:dyDescent="0.3">
      <c r="A19" s="12">
        <v>28.499800999999998</v>
      </c>
      <c r="B19" s="12">
        <v>6.8659999999999997E-3</v>
      </c>
      <c r="C19" s="12">
        <v>1.2094469999999999</v>
      </c>
      <c r="D19" s="12">
        <v>0.368807</v>
      </c>
      <c r="E19" s="12">
        <v>0.368807</v>
      </c>
      <c r="F19" s="12">
        <v>0.10302600000000001</v>
      </c>
      <c r="G19" s="12">
        <v>0.95539099999999999</v>
      </c>
      <c r="H19" s="12">
        <v>0.93669899999999995</v>
      </c>
      <c r="I19" s="12">
        <v>0.979352</v>
      </c>
      <c r="J19" s="12">
        <v>0.96881499999999998</v>
      </c>
      <c r="K19" s="12"/>
      <c r="L19" s="13">
        <v>7.464120370370371E-2</v>
      </c>
    </row>
    <row r="20" spans="1:12" x14ac:dyDescent="0.3">
      <c r="A20" s="12">
        <v>28.999800999999998</v>
      </c>
      <c r="B20" s="12">
        <v>6.8659999999999997E-3</v>
      </c>
      <c r="C20" s="12">
        <v>1.2153290000000001</v>
      </c>
      <c r="D20" s="12">
        <v>0.36968000000000001</v>
      </c>
      <c r="E20" s="12">
        <v>0.36968000000000001</v>
      </c>
      <c r="F20" s="12">
        <v>0.10628899999999999</v>
      </c>
      <c r="G20" s="12">
        <v>0.94645900000000005</v>
      </c>
      <c r="H20" s="12">
        <v>0.92418500000000003</v>
      </c>
      <c r="I20" s="12">
        <v>0.97301000000000004</v>
      </c>
      <c r="J20" s="12">
        <v>0.96445700000000001</v>
      </c>
      <c r="K20" s="12"/>
      <c r="L20" s="13">
        <v>7.9027777777777766E-2</v>
      </c>
    </row>
    <row r="21" spans="1:12" x14ac:dyDescent="0.3">
      <c r="A21" s="12">
        <v>29.499800999999998</v>
      </c>
      <c r="B21" s="12">
        <v>6.6829999999999997E-3</v>
      </c>
      <c r="C21" s="12">
        <v>1.1744000000000001</v>
      </c>
      <c r="D21" s="12">
        <v>0.35656900000000002</v>
      </c>
      <c r="E21" s="12">
        <v>0.35656900000000002</v>
      </c>
      <c r="F21" s="12">
        <v>0.104694</v>
      </c>
      <c r="G21" s="12">
        <v>0.94584900000000005</v>
      </c>
      <c r="H21" s="12">
        <v>0.92843200000000004</v>
      </c>
      <c r="I21" s="12">
        <v>0.96568299999999996</v>
      </c>
      <c r="J21" s="12">
        <v>0.96084700000000001</v>
      </c>
      <c r="K21" s="12"/>
      <c r="L21" s="13">
        <v>8.3391203703703717E-2</v>
      </c>
    </row>
    <row r="22" spans="1:12" x14ac:dyDescent="0.3">
      <c r="A22" s="12">
        <v>29.999800999999998</v>
      </c>
      <c r="B22" s="12">
        <v>6.6829999999999997E-3</v>
      </c>
      <c r="C22" s="12">
        <v>1.139812</v>
      </c>
      <c r="D22" s="12">
        <v>0.34764</v>
      </c>
      <c r="E22" s="12">
        <v>0.34764</v>
      </c>
      <c r="F22" s="12">
        <v>9.6891000000000005E-2</v>
      </c>
      <c r="G22" s="12">
        <v>0.95825800000000005</v>
      </c>
      <c r="H22" s="12">
        <v>0.93950400000000001</v>
      </c>
      <c r="I22" s="12">
        <v>0.97699400000000003</v>
      </c>
      <c r="J22" s="12">
        <v>0.97702999999999995</v>
      </c>
      <c r="K22" s="12"/>
      <c r="L22" s="13">
        <v>8.7754629629629641E-2</v>
      </c>
    </row>
    <row r="23" spans="1:12" x14ac:dyDescent="0.3">
      <c r="A23" s="14">
        <v>30.499801000000001</v>
      </c>
      <c r="B23" s="14">
        <v>6.4999999999999997E-3</v>
      </c>
      <c r="C23" s="14">
        <v>0.87168699999999999</v>
      </c>
      <c r="D23" s="14">
        <v>0.33649299999999999</v>
      </c>
      <c r="E23" s="14">
        <v>0.100392</v>
      </c>
      <c r="F23" s="14">
        <v>9.8309999999999995E-2</v>
      </c>
      <c r="G23" s="14">
        <v>0.93735400000000002</v>
      </c>
      <c r="H23" s="14">
        <v>0.92049999999999998</v>
      </c>
      <c r="I23" s="14">
        <v>0.96513300000000002</v>
      </c>
      <c r="J23" s="14">
        <v>0.94328299999999998</v>
      </c>
      <c r="K23" s="14"/>
      <c r="L23" s="15">
        <v>4.386574074074074E-3</v>
      </c>
    </row>
    <row r="24" spans="1:12" x14ac:dyDescent="0.3">
      <c r="A24" s="14">
        <v>30.999801000000001</v>
      </c>
      <c r="B24" s="14">
        <v>6.4999999999999997E-3</v>
      </c>
      <c r="C24" s="14">
        <v>0.91750100000000001</v>
      </c>
      <c r="D24" s="14">
        <v>0.35188999999999998</v>
      </c>
      <c r="E24" s="14">
        <v>0.10544100000000001</v>
      </c>
      <c r="F24" s="14">
        <v>0.10828</v>
      </c>
      <c r="G24" s="14">
        <v>0.90735399999999999</v>
      </c>
      <c r="H24" s="14">
        <v>0.88938200000000001</v>
      </c>
      <c r="I24" s="14">
        <v>0.91923900000000003</v>
      </c>
      <c r="J24" s="14">
        <v>0.93141200000000002</v>
      </c>
      <c r="K24" s="14"/>
      <c r="L24" s="15">
        <v>8.7615740740740744E-3</v>
      </c>
    </row>
    <row r="25" spans="1:12" x14ac:dyDescent="0.3">
      <c r="A25" s="14">
        <v>31.499801000000001</v>
      </c>
      <c r="B25" s="14">
        <v>6.3169999999999997E-3</v>
      </c>
      <c r="C25" s="14">
        <v>0.83682100000000004</v>
      </c>
      <c r="D25" s="14">
        <v>0.32429200000000002</v>
      </c>
      <c r="E25" s="14">
        <v>9.3331999999999998E-2</v>
      </c>
      <c r="F25" s="14">
        <v>9.4905000000000003E-2</v>
      </c>
      <c r="G25" s="14">
        <v>0.95672800000000002</v>
      </c>
      <c r="H25" s="14">
        <v>0.94089299999999998</v>
      </c>
      <c r="I25" s="14">
        <v>0.97801300000000002</v>
      </c>
      <c r="J25" s="14">
        <v>0.96711199999999997</v>
      </c>
      <c r="K25" s="14"/>
      <c r="L25" s="15">
        <v>1.3148148148148147E-2</v>
      </c>
    </row>
    <row r="26" spans="1:12" x14ac:dyDescent="0.3">
      <c r="A26" s="14">
        <v>31.999801000000001</v>
      </c>
      <c r="B26" s="14">
        <v>6.3169999999999997E-3</v>
      </c>
      <c r="C26" s="14">
        <v>0.84079800000000005</v>
      </c>
      <c r="D26" s="14">
        <v>0.32523000000000002</v>
      </c>
      <c r="E26" s="14">
        <v>9.5127000000000003E-2</v>
      </c>
      <c r="F26" s="14">
        <v>9.5211000000000004E-2</v>
      </c>
      <c r="G26" s="14">
        <v>0.85045999999999999</v>
      </c>
      <c r="H26" s="14">
        <v>0.821909</v>
      </c>
      <c r="I26" s="14">
        <v>0.85834200000000005</v>
      </c>
      <c r="J26" s="14">
        <v>0.89967799999999998</v>
      </c>
      <c r="K26" s="14"/>
      <c r="L26" s="15">
        <v>1.7523148148148149E-2</v>
      </c>
    </row>
    <row r="27" spans="1:12" x14ac:dyDescent="0.3">
      <c r="A27" s="14">
        <v>32.499800999999998</v>
      </c>
      <c r="B27" s="14">
        <v>6.1339999999999997E-3</v>
      </c>
      <c r="C27" s="14">
        <v>0.86063199999999995</v>
      </c>
      <c r="D27" s="14">
        <v>0.33446999999999999</v>
      </c>
      <c r="E27" s="14">
        <v>9.3021999999999994E-2</v>
      </c>
      <c r="F27" s="14">
        <v>9.8669999999999994E-2</v>
      </c>
      <c r="G27" s="14">
        <v>0.96338299999999999</v>
      </c>
      <c r="H27" s="14">
        <v>0.94773700000000005</v>
      </c>
      <c r="I27" s="14">
        <v>0.98090100000000002</v>
      </c>
      <c r="J27" s="14">
        <v>0.97715600000000002</v>
      </c>
      <c r="K27" s="14"/>
      <c r="L27" s="15">
        <v>2.1875000000000002E-2</v>
      </c>
    </row>
    <row r="28" spans="1:12" x14ac:dyDescent="0.3">
      <c r="A28" s="14">
        <v>32.999800999999998</v>
      </c>
      <c r="B28" s="14">
        <v>6.1339999999999997E-3</v>
      </c>
      <c r="C28" s="14">
        <v>0.813863</v>
      </c>
      <c r="D28" s="14">
        <v>0.31157499999999999</v>
      </c>
      <c r="E28" s="14">
        <v>9.4490000000000005E-2</v>
      </c>
      <c r="F28" s="14">
        <v>9.6223000000000003E-2</v>
      </c>
      <c r="G28" s="14">
        <v>0.95529399999999998</v>
      </c>
      <c r="H28" s="14">
        <v>0.93993800000000005</v>
      </c>
      <c r="I28" s="14">
        <v>0.974468</v>
      </c>
      <c r="J28" s="14">
        <v>0.96683200000000002</v>
      </c>
      <c r="K28" s="14"/>
      <c r="L28" s="15">
        <v>2.6122685185185183E-2</v>
      </c>
    </row>
    <row r="29" spans="1:12" x14ac:dyDescent="0.3">
      <c r="A29" s="14">
        <v>33.499800999999998</v>
      </c>
      <c r="B29" s="14">
        <v>5.9519999999999998E-3</v>
      </c>
      <c r="C29" s="14">
        <v>0.80448399999999998</v>
      </c>
      <c r="D29" s="14">
        <v>0.310081</v>
      </c>
      <c r="E29" s="14">
        <v>9.1730999999999993E-2</v>
      </c>
      <c r="F29" s="14">
        <v>9.2591999999999994E-2</v>
      </c>
      <c r="G29" s="14">
        <v>0.95402100000000001</v>
      </c>
      <c r="H29" s="14">
        <v>0.93556899999999998</v>
      </c>
      <c r="I29" s="14">
        <v>0.97458999999999996</v>
      </c>
      <c r="J29" s="14">
        <v>0.970356</v>
      </c>
      <c r="K29" s="14"/>
      <c r="L29" s="15">
        <v>3.0381944444444444E-2</v>
      </c>
    </row>
    <row r="30" spans="1:12" x14ac:dyDescent="0.3">
      <c r="A30" s="14">
        <v>33.999800999999998</v>
      </c>
      <c r="B30" s="14">
        <v>5.9519999999999998E-3</v>
      </c>
      <c r="C30" s="14">
        <v>0.79083800000000004</v>
      </c>
      <c r="D30" s="14">
        <v>0.303259</v>
      </c>
      <c r="E30" s="14">
        <v>9.1702000000000006E-2</v>
      </c>
      <c r="F30" s="14">
        <v>9.2618000000000006E-2</v>
      </c>
      <c r="G30" s="14">
        <v>0.95069300000000001</v>
      </c>
      <c r="H30" s="14">
        <v>0.94203000000000003</v>
      </c>
      <c r="I30" s="14">
        <v>0.96765599999999996</v>
      </c>
      <c r="J30" s="14">
        <v>0.95105700000000004</v>
      </c>
      <c r="K30" s="14"/>
      <c r="L30" s="15">
        <v>3.4641203703703702E-2</v>
      </c>
    </row>
    <row r="31" spans="1:12" x14ac:dyDescent="0.3">
      <c r="A31" s="14">
        <v>34.499800999999998</v>
      </c>
      <c r="B31" s="14">
        <v>5.7720000000000002E-3</v>
      </c>
      <c r="C31" s="14">
        <v>0.79905199999999998</v>
      </c>
      <c r="D31" s="14">
        <v>0.30898799999999998</v>
      </c>
      <c r="E31" s="14">
        <v>9.0085999999999999E-2</v>
      </c>
      <c r="F31" s="14">
        <v>9.0990000000000001E-2</v>
      </c>
      <c r="G31" s="14">
        <v>0.96074199999999998</v>
      </c>
      <c r="H31" s="14">
        <v>0.94281999999999999</v>
      </c>
      <c r="I31" s="14">
        <v>0.98120399999999997</v>
      </c>
      <c r="J31" s="14">
        <v>0.97612500000000002</v>
      </c>
      <c r="K31" s="14"/>
      <c r="L31" s="15">
        <v>3.888888888888889E-2</v>
      </c>
    </row>
    <row r="32" spans="1:12" x14ac:dyDescent="0.3">
      <c r="A32" s="14">
        <v>34.999800999999998</v>
      </c>
      <c r="B32" s="14">
        <v>5.7720000000000002E-3</v>
      </c>
      <c r="C32" s="14">
        <v>0.807226</v>
      </c>
      <c r="D32" s="14">
        <v>0.30781500000000001</v>
      </c>
      <c r="E32" s="14">
        <v>9.0933E-2</v>
      </c>
      <c r="F32" s="14">
        <v>0.100664</v>
      </c>
      <c r="G32" s="14">
        <v>0.96007200000000004</v>
      </c>
      <c r="H32" s="14">
        <v>0.94465500000000002</v>
      </c>
      <c r="I32" s="14">
        <v>0.97952300000000003</v>
      </c>
      <c r="J32" s="14">
        <v>0.97145700000000001</v>
      </c>
      <c r="K32" s="14"/>
      <c r="L32" s="15">
        <v>4.3124999999999997E-2</v>
      </c>
    </row>
    <row r="33" spans="1:12" x14ac:dyDescent="0.3">
      <c r="A33" s="14">
        <v>35.499800999999998</v>
      </c>
      <c r="B33" s="14">
        <v>5.594E-3</v>
      </c>
      <c r="C33" s="14">
        <v>0.79201100000000002</v>
      </c>
      <c r="D33" s="14">
        <v>0.30187000000000003</v>
      </c>
      <c r="E33" s="14">
        <v>9.1798000000000005E-2</v>
      </c>
      <c r="F33" s="14">
        <v>9.6474000000000004E-2</v>
      </c>
      <c r="G33" s="14">
        <v>0.95932899999999999</v>
      </c>
      <c r="H33" s="14">
        <v>0.94536900000000001</v>
      </c>
      <c r="I33" s="14">
        <v>0.978163</v>
      </c>
      <c r="J33" s="14">
        <v>0.968414</v>
      </c>
      <c r="K33" s="14"/>
      <c r="L33" s="15">
        <v>4.7372685185185191E-2</v>
      </c>
    </row>
    <row r="34" spans="1:12" x14ac:dyDescent="0.3">
      <c r="A34" s="14">
        <v>35.999800999999998</v>
      </c>
      <c r="B34" s="14">
        <v>5.594E-3</v>
      </c>
      <c r="C34" s="14">
        <v>0.776223</v>
      </c>
      <c r="D34" s="14">
        <v>0.30117899999999997</v>
      </c>
      <c r="E34" s="14">
        <v>8.2419000000000006E-2</v>
      </c>
      <c r="F34" s="14">
        <v>9.1444999999999999E-2</v>
      </c>
      <c r="G34" s="14">
        <v>0.96336100000000002</v>
      </c>
      <c r="H34" s="14">
        <v>0.94737400000000005</v>
      </c>
      <c r="I34" s="14">
        <v>0.9829</v>
      </c>
      <c r="J34" s="14">
        <v>0.97579499999999997</v>
      </c>
      <c r="K34" s="14"/>
      <c r="L34" s="15">
        <v>5.1631944444444446E-2</v>
      </c>
    </row>
    <row r="35" spans="1:12" x14ac:dyDescent="0.3">
      <c r="A35" s="14">
        <v>36.499800999999998</v>
      </c>
      <c r="B35" s="14">
        <v>5.4180000000000001E-3</v>
      </c>
      <c r="C35" s="14">
        <v>0.74257399999999996</v>
      </c>
      <c r="D35" s="14">
        <v>0.28479199999999999</v>
      </c>
      <c r="E35" s="14">
        <v>8.7837999999999999E-2</v>
      </c>
      <c r="F35" s="14">
        <v>8.5153000000000006E-2</v>
      </c>
      <c r="G35" s="14">
        <v>0.96170299999999997</v>
      </c>
      <c r="H35" s="14">
        <v>0.94545400000000002</v>
      </c>
      <c r="I35" s="14">
        <v>0.98200799999999999</v>
      </c>
      <c r="J35" s="14">
        <v>0.97389499999999996</v>
      </c>
      <c r="K35" s="14"/>
      <c r="L35" s="15">
        <v>5.5879629629629633E-2</v>
      </c>
    </row>
    <row r="36" spans="1:12" x14ac:dyDescent="0.3">
      <c r="A36" s="14">
        <v>36.999800999999998</v>
      </c>
      <c r="B36" s="14">
        <v>5.4180000000000001E-3</v>
      </c>
      <c r="C36" s="14">
        <v>0.74074499999999999</v>
      </c>
      <c r="D36" s="14">
        <v>0.28308699999999998</v>
      </c>
      <c r="E36" s="14">
        <v>8.4553000000000003E-2</v>
      </c>
      <c r="F36" s="14">
        <v>9.0018000000000001E-2</v>
      </c>
      <c r="G36" s="14">
        <v>0.95957199999999998</v>
      </c>
      <c r="H36" s="14">
        <v>0.94399900000000003</v>
      </c>
      <c r="I36" s="14">
        <v>0.97702299999999997</v>
      </c>
      <c r="J36" s="14">
        <v>0.97326699999999999</v>
      </c>
      <c r="K36" s="14"/>
      <c r="L36" s="15">
        <v>6.0127314814814814E-2</v>
      </c>
    </row>
    <row r="37" spans="1:12" x14ac:dyDescent="0.3">
      <c r="A37" s="14">
        <v>37.499800999999998</v>
      </c>
      <c r="B37" s="14">
        <v>5.2459999999999998E-3</v>
      </c>
      <c r="C37" s="14">
        <v>0.74704899999999996</v>
      </c>
      <c r="D37" s="14">
        <v>0.28883199999999998</v>
      </c>
      <c r="E37" s="14">
        <v>8.4447999999999995E-2</v>
      </c>
      <c r="F37" s="14">
        <v>8.4938E-2</v>
      </c>
      <c r="G37" s="14">
        <v>0.95213599999999998</v>
      </c>
      <c r="H37" s="14">
        <v>0.93444300000000002</v>
      </c>
      <c r="I37" s="14">
        <v>0.97128899999999996</v>
      </c>
      <c r="J37" s="14">
        <v>0.96836800000000001</v>
      </c>
      <c r="K37" s="14"/>
      <c r="L37" s="15">
        <v>6.4398148148148149E-2</v>
      </c>
    </row>
    <row r="38" spans="1:12" x14ac:dyDescent="0.3">
      <c r="A38" s="14">
        <v>37.999800999999998</v>
      </c>
      <c r="B38" s="14">
        <v>5.2459999999999998E-3</v>
      </c>
      <c r="C38" s="14">
        <v>0.72360999999999998</v>
      </c>
      <c r="D38" s="14">
        <v>0.27629799999999999</v>
      </c>
      <c r="E38" s="14">
        <v>8.6093000000000003E-2</v>
      </c>
      <c r="F38" s="14">
        <v>8.4920999999999996E-2</v>
      </c>
      <c r="G38" s="14">
        <v>0.96005399999999996</v>
      </c>
      <c r="H38" s="14">
        <v>0.94411500000000004</v>
      </c>
      <c r="I38" s="14">
        <v>0.98085100000000003</v>
      </c>
      <c r="J38" s="14">
        <v>0.97113400000000005</v>
      </c>
      <c r="K38" s="14"/>
      <c r="L38" s="15">
        <v>6.8680555555555564E-2</v>
      </c>
    </row>
    <row r="39" spans="1:12" x14ac:dyDescent="0.3">
      <c r="A39" s="14">
        <v>38.499800999999998</v>
      </c>
      <c r="B39" s="14">
        <v>5.0759999999999998E-3</v>
      </c>
      <c r="C39" s="14">
        <v>0.70777100000000004</v>
      </c>
      <c r="D39" s="14">
        <v>0.27169100000000002</v>
      </c>
      <c r="E39" s="14">
        <v>8.0946000000000004E-2</v>
      </c>
      <c r="F39" s="14">
        <v>8.3442000000000002E-2</v>
      </c>
      <c r="G39" s="14">
        <v>0.94200300000000003</v>
      </c>
      <c r="H39" s="14">
        <v>0.92661099999999996</v>
      </c>
      <c r="I39" s="14">
        <v>0.96159700000000004</v>
      </c>
      <c r="J39" s="14">
        <v>0.95319299999999996</v>
      </c>
      <c r="K39" s="14"/>
      <c r="L39" s="15">
        <v>7.2974537037037032E-2</v>
      </c>
    </row>
    <row r="40" spans="1:12" x14ac:dyDescent="0.3">
      <c r="A40" s="14">
        <v>38.999800999999998</v>
      </c>
      <c r="B40" s="14">
        <v>5.0759999999999998E-3</v>
      </c>
      <c r="C40" s="14">
        <v>0.72546500000000003</v>
      </c>
      <c r="D40" s="14">
        <v>0.27935300000000002</v>
      </c>
      <c r="E40" s="14">
        <v>8.3249000000000004E-2</v>
      </c>
      <c r="F40" s="14">
        <v>8.3511000000000002E-2</v>
      </c>
      <c r="G40" s="14">
        <v>0.96045700000000001</v>
      </c>
      <c r="H40" s="14">
        <v>0.94212600000000002</v>
      </c>
      <c r="I40" s="14">
        <v>0.980742</v>
      </c>
      <c r="J40" s="14">
        <v>0.97683200000000003</v>
      </c>
      <c r="K40" s="14"/>
      <c r="L40" s="15">
        <v>7.7268518518518514E-2</v>
      </c>
    </row>
    <row r="41" spans="1:12" x14ac:dyDescent="0.3">
      <c r="A41" s="14">
        <v>39.499800999999998</v>
      </c>
      <c r="B41" s="14">
        <v>4.9109999999999996E-3</v>
      </c>
      <c r="C41" s="14">
        <v>0.665107</v>
      </c>
      <c r="D41" s="14">
        <v>0.25405699999999998</v>
      </c>
      <c r="E41" s="14">
        <v>7.8581999999999999E-2</v>
      </c>
      <c r="F41" s="14">
        <v>7.8410999999999995E-2</v>
      </c>
      <c r="G41" s="14">
        <v>0.95978799999999997</v>
      </c>
      <c r="H41" s="14">
        <v>0.94964000000000004</v>
      </c>
      <c r="I41" s="14">
        <v>0.97782100000000005</v>
      </c>
      <c r="J41" s="14">
        <v>0.96204999999999996</v>
      </c>
      <c r="K41" s="14"/>
      <c r="L41" s="15">
        <v>8.1562499999999996E-2</v>
      </c>
    </row>
    <row r="42" spans="1:12" x14ac:dyDescent="0.3">
      <c r="A42" s="14">
        <v>39.999800999999998</v>
      </c>
      <c r="B42" s="14">
        <v>4.9109999999999996E-3</v>
      </c>
      <c r="C42" s="14">
        <v>0.69328800000000002</v>
      </c>
      <c r="D42" s="14">
        <v>0.26487100000000002</v>
      </c>
      <c r="E42" s="14">
        <v>8.0675999999999998E-2</v>
      </c>
      <c r="F42" s="14">
        <v>8.2868999999999998E-2</v>
      </c>
      <c r="G42" s="14">
        <v>0.95546200000000003</v>
      </c>
      <c r="H42" s="14">
        <v>0.93883300000000003</v>
      </c>
      <c r="I42" s="14">
        <v>0.97088300000000005</v>
      </c>
      <c r="J42" s="14">
        <v>0.97329900000000003</v>
      </c>
      <c r="K42" s="14"/>
      <c r="L42" s="15">
        <v>8.5856481481481492E-2</v>
      </c>
    </row>
    <row r="43" spans="1:12" x14ac:dyDescent="0.3">
      <c r="A43" s="16">
        <v>40.499800999999998</v>
      </c>
      <c r="B43" s="16">
        <v>4.7499999999999999E-3</v>
      </c>
      <c r="C43" s="16">
        <v>0.67868399999999995</v>
      </c>
      <c r="D43" s="16">
        <v>0.25859599999999999</v>
      </c>
      <c r="E43" s="16">
        <v>7.9763000000000001E-2</v>
      </c>
      <c r="F43" s="16">
        <v>8.1727999999999995E-2</v>
      </c>
      <c r="G43" s="16">
        <v>0.88082499999999997</v>
      </c>
      <c r="H43" s="16">
        <v>0.91456300000000001</v>
      </c>
      <c r="I43" s="16">
        <v>0.75667099999999998</v>
      </c>
      <c r="J43" s="16">
        <v>0.93750500000000003</v>
      </c>
      <c r="K43" s="16"/>
      <c r="L43" s="17">
        <v>4.3055555555555555E-3</v>
      </c>
    </row>
    <row r="44" spans="1:12" x14ac:dyDescent="0.3">
      <c r="A44" s="16">
        <v>40.999800999999998</v>
      </c>
      <c r="B44" s="16">
        <v>4.7499999999999999E-3</v>
      </c>
      <c r="C44" s="16">
        <v>0.65161800000000003</v>
      </c>
      <c r="D44" s="16">
        <v>0.25024099999999999</v>
      </c>
      <c r="E44" s="16">
        <v>7.5856999999999994E-2</v>
      </c>
      <c r="F44" s="16">
        <v>7.5278999999999999E-2</v>
      </c>
      <c r="G44" s="16">
        <v>0.96264400000000006</v>
      </c>
      <c r="H44" s="16">
        <v>0.94749700000000003</v>
      </c>
      <c r="I44" s="16">
        <v>0.97881200000000002</v>
      </c>
      <c r="J44" s="16">
        <v>0.97677099999999994</v>
      </c>
      <c r="K44" s="16"/>
      <c r="L44" s="17">
        <v>8.5995370370370357E-3</v>
      </c>
    </row>
    <row r="45" spans="1:12" x14ac:dyDescent="0.3">
      <c r="A45" s="16">
        <v>41.499800999999998</v>
      </c>
      <c r="B45" s="16">
        <v>4.594E-3</v>
      </c>
      <c r="C45" s="16">
        <v>0.65835699999999997</v>
      </c>
      <c r="D45" s="16">
        <v>0.25193900000000002</v>
      </c>
      <c r="E45" s="16">
        <v>7.6977000000000004E-2</v>
      </c>
      <c r="F45" s="16">
        <v>7.7501E-2</v>
      </c>
      <c r="G45" s="16">
        <v>0.96258600000000005</v>
      </c>
      <c r="H45" s="16">
        <v>0.94763299999999995</v>
      </c>
      <c r="I45" s="16">
        <v>0.98185699999999998</v>
      </c>
      <c r="J45" s="16">
        <v>0.97321899999999995</v>
      </c>
      <c r="K45" s="16"/>
      <c r="L45" s="17">
        <v>1.2893518518518519E-2</v>
      </c>
    </row>
    <row r="46" spans="1:12" x14ac:dyDescent="0.3">
      <c r="A46" s="16">
        <v>41.999800999999998</v>
      </c>
      <c r="B46" s="16">
        <v>4.594E-3</v>
      </c>
      <c r="C46" s="16">
        <v>0.63372600000000001</v>
      </c>
      <c r="D46" s="16">
        <v>0.24328900000000001</v>
      </c>
      <c r="E46" s="16">
        <v>7.2774000000000005E-2</v>
      </c>
      <c r="F46" s="16">
        <v>7.4373999999999996E-2</v>
      </c>
      <c r="G46" s="16">
        <v>0.96201999999999999</v>
      </c>
      <c r="H46" s="16">
        <v>0.94840000000000002</v>
      </c>
      <c r="I46" s="16">
        <v>0.98239799999999999</v>
      </c>
      <c r="J46" s="16">
        <v>0.96888200000000002</v>
      </c>
      <c r="K46" s="16"/>
      <c r="L46" s="17">
        <v>1.7152777777777777E-2</v>
      </c>
    </row>
    <row r="47" spans="1:12" x14ac:dyDescent="0.3">
      <c r="A47" s="16">
        <v>42.499800999999998</v>
      </c>
      <c r="B47" s="16">
        <v>4.4429999999999999E-3</v>
      </c>
      <c r="C47" s="16">
        <v>0.63304199999999999</v>
      </c>
      <c r="D47" s="16">
        <v>0.24296300000000001</v>
      </c>
      <c r="E47" s="16">
        <v>7.1929000000000007E-2</v>
      </c>
      <c r="F47" s="16">
        <v>7.5187000000000004E-2</v>
      </c>
      <c r="G47" s="16">
        <v>0.96602600000000005</v>
      </c>
      <c r="H47" s="16">
        <v>0.95276700000000003</v>
      </c>
      <c r="I47" s="16">
        <v>0.98294899999999996</v>
      </c>
      <c r="J47" s="16">
        <v>0.97562199999999999</v>
      </c>
      <c r="K47" s="16"/>
      <c r="L47" s="17">
        <v>2.1435185185185186E-2</v>
      </c>
    </row>
    <row r="48" spans="1:12" x14ac:dyDescent="0.3">
      <c r="A48" s="16">
        <v>42.999800999999998</v>
      </c>
      <c r="B48" s="16">
        <v>4.4429999999999999E-3</v>
      </c>
      <c r="C48" s="16">
        <v>0.66513</v>
      </c>
      <c r="D48" s="16">
        <v>0.24978</v>
      </c>
      <c r="E48" s="16">
        <v>8.1031000000000006E-2</v>
      </c>
      <c r="F48" s="16">
        <v>8.4540000000000004E-2</v>
      </c>
      <c r="G48" s="16">
        <v>0.96582400000000002</v>
      </c>
      <c r="H48" s="16">
        <v>0.95099900000000004</v>
      </c>
      <c r="I48" s="16">
        <v>0.98291200000000001</v>
      </c>
      <c r="J48" s="16">
        <v>0.97838499999999995</v>
      </c>
      <c r="K48" s="16"/>
      <c r="L48" s="17">
        <v>2.5717592592592594E-2</v>
      </c>
    </row>
    <row r="49" spans="1:13" x14ac:dyDescent="0.3">
      <c r="A49" s="16">
        <v>43.499800999999998</v>
      </c>
      <c r="B49" s="16">
        <v>4.2969999999999996E-3</v>
      </c>
      <c r="C49" s="16">
        <v>0.61080699999999999</v>
      </c>
      <c r="D49" s="16">
        <v>0.23363999999999999</v>
      </c>
      <c r="E49" s="16">
        <v>7.1840000000000001E-2</v>
      </c>
      <c r="F49" s="16">
        <v>7.1687000000000001E-2</v>
      </c>
      <c r="G49" s="16">
        <v>0.96330400000000005</v>
      </c>
      <c r="H49" s="16">
        <v>0.94967100000000004</v>
      </c>
      <c r="I49" s="16">
        <v>0.98280400000000001</v>
      </c>
      <c r="J49" s="16">
        <v>0.97107100000000002</v>
      </c>
      <c r="K49" s="16"/>
      <c r="L49" s="17">
        <v>3.0000000000000002E-2</v>
      </c>
    </row>
    <row r="50" spans="1:13" x14ac:dyDescent="0.3">
      <c r="A50" s="16">
        <v>43.999800999999998</v>
      </c>
      <c r="B50" s="16">
        <v>4.2969999999999996E-3</v>
      </c>
      <c r="C50" s="16">
        <v>0.61666299999999996</v>
      </c>
      <c r="D50" s="16">
        <v>0.23585300000000001</v>
      </c>
      <c r="E50" s="16">
        <v>7.2258000000000003E-2</v>
      </c>
      <c r="F50" s="16">
        <v>7.2699E-2</v>
      </c>
      <c r="G50" s="16">
        <v>0.93973799999999996</v>
      </c>
      <c r="H50" s="16">
        <v>0.92466599999999999</v>
      </c>
      <c r="I50" s="16">
        <v>0.96027600000000002</v>
      </c>
      <c r="J50" s="16">
        <v>0.94934399999999997</v>
      </c>
      <c r="K50" s="16"/>
      <c r="L50" s="17">
        <v>3.4282407407407407E-2</v>
      </c>
    </row>
    <row r="51" spans="1:13" x14ac:dyDescent="0.3">
      <c r="A51" s="16">
        <v>44.499800999999998</v>
      </c>
      <c r="B51" s="16">
        <v>4.1580000000000002E-3</v>
      </c>
      <c r="C51" s="16">
        <v>0.63095900000000005</v>
      </c>
      <c r="D51" s="16">
        <v>0.24037900000000001</v>
      </c>
      <c r="E51" s="16">
        <v>7.0426000000000002E-2</v>
      </c>
      <c r="F51" s="16">
        <v>7.9773999999999998E-2</v>
      </c>
      <c r="G51" s="16">
        <v>0.96401599999999998</v>
      </c>
      <c r="H51" s="16">
        <v>0.94830000000000003</v>
      </c>
      <c r="I51" s="16">
        <v>0.98155599999999998</v>
      </c>
      <c r="J51" s="16">
        <v>0.97790900000000003</v>
      </c>
      <c r="K51" s="16"/>
      <c r="L51" s="17">
        <v>3.8564814814814816E-2</v>
      </c>
    </row>
    <row r="52" spans="1:13" x14ac:dyDescent="0.3">
      <c r="A52" s="16">
        <v>44.999800999999998</v>
      </c>
      <c r="B52" s="16">
        <v>4.1580000000000002E-3</v>
      </c>
      <c r="C52" s="16">
        <v>0.58976600000000001</v>
      </c>
      <c r="D52" s="16">
        <v>0.22376599999999999</v>
      </c>
      <c r="E52" s="16">
        <v>7.0140999999999995E-2</v>
      </c>
      <c r="F52" s="16">
        <v>7.2093000000000004E-2</v>
      </c>
      <c r="G52" s="16">
        <v>0.95257899999999995</v>
      </c>
      <c r="H52" s="16">
        <v>0.94128800000000001</v>
      </c>
      <c r="I52" s="16">
        <v>0.97224600000000005</v>
      </c>
      <c r="J52" s="16">
        <v>0.95549399999999995</v>
      </c>
      <c r="K52" s="16"/>
      <c r="L52" s="17">
        <v>4.2847222222222224E-2</v>
      </c>
    </row>
    <row r="53" spans="1:13" x14ac:dyDescent="0.3">
      <c r="A53" s="16">
        <v>45.499800999999998</v>
      </c>
      <c r="B53" s="16">
        <v>4.0249999999999999E-3</v>
      </c>
      <c r="C53" s="16">
        <v>0.5716</v>
      </c>
      <c r="D53" s="16">
        <v>0.216448</v>
      </c>
      <c r="E53" s="16">
        <v>6.5958000000000003E-2</v>
      </c>
      <c r="F53" s="16">
        <v>7.2746000000000005E-2</v>
      </c>
      <c r="G53" s="16">
        <v>0.96601199999999998</v>
      </c>
      <c r="H53" s="16">
        <v>0.95114299999999996</v>
      </c>
      <c r="I53" s="16">
        <v>0.98330700000000004</v>
      </c>
      <c r="J53" s="16">
        <v>0.97845700000000002</v>
      </c>
      <c r="K53" s="16"/>
      <c r="L53" s="17">
        <v>4.7129629629629632E-2</v>
      </c>
    </row>
    <row r="54" spans="1:13" x14ac:dyDescent="0.3">
      <c r="A54" s="16">
        <v>45.999800999999998</v>
      </c>
      <c r="B54" s="16">
        <v>4.0249999999999999E-3</v>
      </c>
      <c r="C54" s="16">
        <v>0.57684199999999997</v>
      </c>
      <c r="D54" s="16">
        <v>0.218475</v>
      </c>
      <c r="E54" s="16">
        <v>7.0328000000000002E-2</v>
      </c>
      <c r="F54" s="16">
        <v>6.9564000000000001E-2</v>
      </c>
      <c r="G54" s="16">
        <v>0.96328100000000005</v>
      </c>
      <c r="H54" s="16">
        <v>0.95203700000000002</v>
      </c>
      <c r="I54" s="16">
        <v>0.98115300000000005</v>
      </c>
      <c r="J54" s="16">
        <v>0.96789599999999998</v>
      </c>
      <c r="K54" s="16"/>
      <c r="L54" s="17">
        <v>5.1423611111111107E-2</v>
      </c>
    </row>
    <row r="55" spans="1:13" x14ac:dyDescent="0.3">
      <c r="A55" s="16">
        <v>46.499800999999998</v>
      </c>
      <c r="B55" s="16">
        <v>3.8990000000000001E-3</v>
      </c>
      <c r="C55" s="16">
        <v>0.59170800000000001</v>
      </c>
      <c r="D55" s="16">
        <v>0.22391900000000001</v>
      </c>
      <c r="E55" s="16">
        <v>6.9223000000000007E-2</v>
      </c>
      <c r="F55" s="16">
        <v>7.4646000000000004E-2</v>
      </c>
      <c r="G55" s="16">
        <v>0.96098600000000001</v>
      </c>
      <c r="H55" s="16">
        <v>0.94551700000000005</v>
      </c>
      <c r="I55" s="16">
        <v>0.97655899999999995</v>
      </c>
      <c r="J55" s="16">
        <v>0.97635099999999997</v>
      </c>
      <c r="K55" s="16"/>
      <c r="L55" s="17">
        <v>5.5717592592592596E-2</v>
      </c>
    </row>
    <row r="56" spans="1:13" x14ac:dyDescent="0.3">
      <c r="A56" s="16">
        <v>46.999800999999998</v>
      </c>
      <c r="B56" s="16">
        <v>3.8990000000000001E-3</v>
      </c>
      <c r="C56" s="16">
        <v>0.57311900000000005</v>
      </c>
      <c r="D56" s="16">
        <v>0.21612500000000001</v>
      </c>
      <c r="E56" s="16">
        <v>6.8839999999999998E-2</v>
      </c>
      <c r="F56" s="16">
        <v>7.2028999999999996E-2</v>
      </c>
      <c r="G56" s="16">
        <v>0.94010800000000005</v>
      </c>
      <c r="H56" s="16">
        <v>0.92483599999999999</v>
      </c>
      <c r="I56" s="16">
        <v>0.95592500000000002</v>
      </c>
      <c r="J56" s="16">
        <v>0.95483399999999996</v>
      </c>
      <c r="K56" s="16"/>
      <c r="L56" s="17">
        <v>6.0011574074074071E-2</v>
      </c>
    </row>
    <row r="57" spans="1:13" x14ac:dyDescent="0.3">
      <c r="A57" s="16">
        <v>47.499800999999998</v>
      </c>
      <c r="B57" s="16">
        <v>3.7799999999999999E-3</v>
      </c>
      <c r="C57" s="16">
        <v>0.56365699999999996</v>
      </c>
      <c r="D57" s="16">
        <v>0.21388799999999999</v>
      </c>
      <c r="E57" s="16">
        <v>6.7551E-2</v>
      </c>
      <c r="F57" s="16">
        <v>6.8331000000000003E-2</v>
      </c>
      <c r="G57" s="18">
        <v>0.966947</v>
      </c>
      <c r="H57" s="16">
        <v>0.95564199999999999</v>
      </c>
      <c r="I57" s="16">
        <v>0.982317</v>
      </c>
      <c r="J57" s="16">
        <v>0.97418899999999997</v>
      </c>
      <c r="K57" s="16">
        <v>0.95960000000000001</v>
      </c>
      <c r="L57" s="17">
        <v>6.430555555555556E-2</v>
      </c>
      <c r="M57" s="10">
        <f>G57-K57</f>
        <v>7.3469999999999924E-3</v>
      </c>
    </row>
    <row r="58" spans="1:13" x14ac:dyDescent="0.3">
      <c r="A58" s="16">
        <v>47.999800999999998</v>
      </c>
      <c r="B58" s="16">
        <v>3.7799999999999999E-3</v>
      </c>
      <c r="C58" s="16">
        <v>0.57306699999999999</v>
      </c>
      <c r="D58" s="16">
        <v>0.21856300000000001</v>
      </c>
      <c r="E58" s="16">
        <v>6.6839999999999997E-2</v>
      </c>
      <c r="F58" s="16">
        <v>6.9100999999999996E-2</v>
      </c>
      <c r="G58" s="16">
        <v>0.96599999999999997</v>
      </c>
      <c r="H58" s="16">
        <v>0.95095799999999997</v>
      </c>
      <c r="I58" s="16">
        <v>0.98221499999999995</v>
      </c>
      <c r="J58" s="16">
        <v>0.97986899999999999</v>
      </c>
      <c r="K58" s="16"/>
      <c r="L58" s="17">
        <v>6.8587962962962962E-2</v>
      </c>
    </row>
    <row r="59" spans="1:13" x14ac:dyDescent="0.3">
      <c r="A59" s="16">
        <v>48.499800999999998</v>
      </c>
      <c r="B59" s="16">
        <v>3.6679999999999998E-3</v>
      </c>
      <c r="C59" s="16">
        <v>0.56132700000000002</v>
      </c>
      <c r="D59" s="16">
        <v>0.21310100000000001</v>
      </c>
      <c r="E59" s="16">
        <v>6.7696999999999993E-2</v>
      </c>
      <c r="F59" s="16">
        <v>6.7427000000000001E-2</v>
      </c>
      <c r="G59" s="16">
        <v>0.96497200000000005</v>
      </c>
      <c r="H59" s="16">
        <v>0.95022799999999996</v>
      </c>
      <c r="I59" s="16">
        <v>0.98284400000000005</v>
      </c>
      <c r="J59" s="16">
        <v>0.97658699999999998</v>
      </c>
      <c r="K59" s="16"/>
      <c r="L59" s="17">
        <v>7.2870370370370363E-2</v>
      </c>
    </row>
    <row r="60" spans="1:13" x14ac:dyDescent="0.3">
      <c r="A60" s="16">
        <v>48.999800999999998</v>
      </c>
      <c r="B60" s="16">
        <v>3.6679999999999998E-3</v>
      </c>
      <c r="C60" s="16">
        <v>0.55722300000000002</v>
      </c>
      <c r="D60" s="16">
        <v>0.210808</v>
      </c>
      <c r="E60" s="16">
        <v>6.6974000000000006E-2</v>
      </c>
      <c r="F60" s="16">
        <v>6.8631999999999999E-2</v>
      </c>
      <c r="G60" s="16">
        <v>0.96391499999999997</v>
      </c>
      <c r="H60" s="16">
        <v>0.94984999999999997</v>
      </c>
      <c r="I60" s="16">
        <v>0.98218499999999997</v>
      </c>
      <c r="J60" s="16">
        <v>0.97377400000000003</v>
      </c>
      <c r="K60" s="16"/>
      <c r="L60" s="17">
        <v>7.7164351851851845E-2</v>
      </c>
    </row>
    <row r="61" spans="1:13" x14ac:dyDescent="0.3">
      <c r="A61" s="16">
        <v>49.499800999999998</v>
      </c>
      <c r="B61" s="16">
        <v>3.565E-3</v>
      </c>
      <c r="C61" s="16">
        <v>0.54988000000000004</v>
      </c>
      <c r="D61" s="16">
        <v>0.20766000000000001</v>
      </c>
      <c r="E61" s="16">
        <v>6.4821000000000004E-2</v>
      </c>
      <c r="F61" s="16">
        <v>6.9737999999999994E-2</v>
      </c>
      <c r="G61" s="16">
        <v>0.96467700000000001</v>
      </c>
      <c r="H61" s="16">
        <v>0.95179400000000003</v>
      </c>
      <c r="I61" s="16">
        <v>0.98244100000000001</v>
      </c>
      <c r="J61" s="16">
        <v>0.97267899999999996</v>
      </c>
      <c r="K61" s="16"/>
      <c r="L61" s="17">
        <v>8.143518518518518E-2</v>
      </c>
    </row>
    <row r="62" spans="1:13" x14ac:dyDescent="0.3">
      <c r="A62" s="16">
        <v>49.999800999999998</v>
      </c>
      <c r="B62" s="16">
        <v>3.565E-3</v>
      </c>
      <c r="C62" s="16">
        <v>0.55030699999999999</v>
      </c>
      <c r="D62" s="16">
        <v>0.21048600000000001</v>
      </c>
      <c r="E62" s="16">
        <v>6.2400999999999998E-2</v>
      </c>
      <c r="F62" s="16">
        <v>6.6934999999999995E-2</v>
      </c>
      <c r="G62" s="16">
        <v>0.96681799999999996</v>
      </c>
      <c r="H62" s="16">
        <v>0.953125</v>
      </c>
      <c r="I62" s="16">
        <v>0.98267800000000005</v>
      </c>
      <c r="J62" s="16">
        <v>0.97834299999999996</v>
      </c>
      <c r="K62" s="16"/>
      <c r="L62" s="17">
        <v>8.5717592592592595E-2</v>
      </c>
    </row>
    <row r="63" spans="1:13" x14ac:dyDescent="0.3">
      <c r="A63" s="12">
        <v>50.499800999999998</v>
      </c>
      <c r="B63" s="22">
        <v>3.4689999999999999E-3</v>
      </c>
      <c r="C63" s="22">
        <v>0.554145</v>
      </c>
      <c r="D63" s="22">
        <v>0.211003</v>
      </c>
      <c r="E63" s="22">
        <v>6.4359E-2</v>
      </c>
      <c r="F63" s="22">
        <v>6.7779000000000006E-2</v>
      </c>
      <c r="G63" s="22">
        <v>0.96448999999999996</v>
      </c>
      <c r="H63" s="22">
        <v>0.94850000000000001</v>
      </c>
      <c r="I63" s="22">
        <v>0.98048299999999999</v>
      </c>
      <c r="J63" s="22">
        <v>0.98047700000000004</v>
      </c>
      <c r="K63" s="23"/>
      <c r="L63" s="23">
        <v>6.5046296296296302E-3</v>
      </c>
      <c r="M63" s="19"/>
    </row>
    <row r="64" spans="1:13" x14ac:dyDescent="0.3">
      <c r="A64" s="12">
        <v>50.999800999999998</v>
      </c>
      <c r="B64" s="22">
        <v>3.4689999999999999E-3</v>
      </c>
      <c r="C64" s="22">
        <v>0.55578799999999995</v>
      </c>
      <c r="D64" s="22">
        <v>0.20708699999999999</v>
      </c>
      <c r="E64" s="22">
        <v>6.8182999999999994E-2</v>
      </c>
      <c r="F64" s="22">
        <v>7.3430999999999996E-2</v>
      </c>
      <c r="G64" s="22">
        <v>0.96656799999999998</v>
      </c>
      <c r="H64" s="22">
        <v>0.95318000000000003</v>
      </c>
      <c r="I64" s="22">
        <v>0.98163699999999998</v>
      </c>
      <c r="J64" s="22">
        <v>0.97827500000000001</v>
      </c>
      <c r="K64" s="23"/>
      <c r="L64" s="23">
        <v>1.2685185185185183E-2</v>
      </c>
    </row>
    <row r="65" spans="1:12" x14ac:dyDescent="0.3">
      <c r="A65" s="12">
        <v>51.499800999999998</v>
      </c>
      <c r="B65" s="22">
        <v>3.3809999999999999E-3</v>
      </c>
      <c r="C65" s="22">
        <v>0.52622100000000005</v>
      </c>
      <c r="D65" s="22">
        <v>0.198349</v>
      </c>
      <c r="E65" s="22">
        <v>6.2247999999999998E-2</v>
      </c>
      <c r="F65" s="22">
        <v>6.7274E-2</v>
      </c>
      <c r="G65" s="22">
        <v>0.96239799999999998</v>
      </c>
      <c r="H65" s="22">
        <v>0.94831200000000004</v>
      </c>
      <c r="I65" s="22">
        <v>0.97562300000000002</v>
      </c>
      <c r="J65" s="22">
        <v>0.97734699999999997</v>
      </c>
      <c r="K65" s="23"/>
      <c r="L65" s="23">
        <v>1.8854166666666665E-2</v>
      </c>
    </row>
    <row r="66" spans="1:12" x14ac:dyDescent="0.3">
      <c r="A66" s="12">
        <v>51.999800999999998</v>
      </c>
      <c r="B66" s="22">
        <v>3.3809999999999999E-3</v>
      </c>
      <c r="C66" s="22">
        <v>0.52979200000000004</v>
      </c>
      <c r="D66" s="22">
        <v>0.20003799999999999</v>
      </c>
      <c r="E66" s="22">
        <v>6.5425999999999998E-2</v>
      </c>
      <c r="F66" s="22">
        <v>6.429E-2</v>
      </c>
      <c r="G66" s="22">
        <v>0.96132799999999996</v>
      </c>
      <c r="H66" s="22">
        <v>0.94758799999999999</v>
      </c>
      <c r="I66" s="22">
        <v>0.97863299999999998</v>
      </c>
      <c r="J66" s="22">
        <v>0.97150400000000003</v>
      </c>
      <c r="K66" s="23"/>
      <c r="L66" s="23">
        <v>2.4988425925925928E-2</v>
      </c>
    </row>
    <row r="67" spans="1:12" x14ac:dyDescent="0.3">
      <c r="A67" s="12">
        <v>52.499800999999998</v>
      </c>
      <c r="B67" s="22">
        <v>3.3029999999999999E-3</v>
      </c>
      <c r="C67" s="22">
        <v>0.53047</v>
      </c>
      <c r="D67" s="22">
        <v>0.199349</v>
      </c>
      <c r="E67" s="22">
        <v>6.4310999999999993E-2</v>
      </c>
      <c r="F67" s="22">
        <v>6.7460999999999993E-2</v>
      </c>
      <c r="G67" s="22">
        <v>0.95845899999999995</v>
      </c>
      <c r="H67" s="22">
        <v>0.93958200000000003</v>
      </c>
      <c r="I67" s="22">
        <v>0.97870100000000004</v>
      </c>
      <c r="J67" s="22">
        <v>0.97597100000000003</v>
      </c>
      <c r="K67" s="23"/>
      <c r="L67" s="23">
        <v>3.1168981481481482E-2</v>
      </c>
    </row>
    <row r="68" spans="1:12" x14ac:dyDescent="0.3">
      <c r="A68" s="12">
        <v>52.999800999999998</v>
      </c>
      <c r="B68" s="22">
        <v>3.3029999999999999E-3</v>
      </c>
      <c r="C68" s="22">
        <v>0.52712499999999995</v>
      </c>
      <c r="D68" s="22">
        <v>0.19885</v>
      </c>
      <c r="E68" s="22">
        <v>6.3672000000000006E-2</v>
      </c>
      <c r="F68" s="22">
        <v>6.5752000000000005E-2</v>
      </c>
      <c r="G68" s="22">
        <v>0.90821499999999999</v>
      </c>
      <c r="H68" s="22">
        <v>0.91199600000000003</v>
      </c>
      <c r="I68" s="22">
        <v>0.87252799999999997</v>
      </c>
      <c r="J68" s="22">
        <v>0.93633999999999995</v>
      </c>
      <c r="K68" s="23"/>
      <c r="L68" s="23">
        <v>3.7384259259259263E-2</v>
      </c>
    </row>
    <row r="69" spans="1:12" x14ac:dyDescent="0.3">
      <c r="A69" s="12">
        <v>53.499800999999998</v>
      </c>
      <c r="B69" s="22">
        <v>3.2320000000000001E-3</v>
      </c>
      <c r="C69" s="22">
        <v>0.50023899999999999</v>
      </c>
      <c r="D69" s="22">
        <v>0.18820799999999999</v>
      </c>
      <c r="E69" s="22">
        <v>6.166E-2</v>
      </c>
      <c r="F69" s="22">
        <v>6.2163000000000003E-2</v>
      </c>
      <c r="G69" s="22">
        <v>0.96575100000000003</v>
      </c>
      <c r="H69" s="22">
        <v>0.95290900000000001</v>
      </c>
      <c r="I69" s="22">
        <v>0.98443800000000004</v>
      </c>
      <c r="J69" s="22">
        <v>0.97274700000000003</v>
      </c>
      <c r="K69" s="23"/>
      <c r="L69" s="23">
        <v>4.3634259259259262E-2</v>
      </c>
    </row>
    <row r="70" spans="1:12" x14ac:dyDescent="0.3">
      <c r="A70" s="12">
        <v>53.999800999999998</v>
      </c>
      <c r="B70" s="22">
        <v>3.2320000000000001E-3</v>
      </c>
      <c r="C70" s="22">
        <v>0.51725699999999997</v>
      </c>
      <c r="D70" s="22">
        <v>0.19664699999999999</v>
      </c>
      <c r="E70" s="22">
        <v>6.2361E-2</v>
      </c>
      <c r="F70" s="22">
        <v>6.1601999999999997E-2</v>
      </c>
      <c r="G70" s="22">
        <v>0.94448299999999996</v>
      </c>
      <c r="H70" s="22">
        <v>0.92819600000000002</v>
      </c>
      <c r="I70" s="22">
        <v>0.96015899999999998</v>
      </c>
      <c r="J70" s="22">
        <v>0.96137899999999998</v>
      </c>
      <c r="K70" s="23"/>
      <c r="L70" s="23">
        <v>4.9837962962962966E-2</v>
      </c>
    </row>
    <row r="71" spans="1:12" x14ac:dyDescent="0.3">
      <c r="A71" s="12">
        <v>54.499800999999998</v>
      </c>
      <c r="B71" s="22">
        <v>3.1710000000000002E-3</v>
      </c>
      <c r="C71" s="22">
        <v>0.48740299999999998</v>
      </c>
      <c r="D71" s="22">
        <v>0.18248400000000001</v>
      </c>
      <c r="E71" s="22">
        <v>6.0645999999999999E-2</v>
      </c>
      <c r="F71" s="22">
        <v>6.1788999999999997E-2</v>
      </c>
      <c r="G71" s="22">
        <v>0.96615700000000004</v>
      </c>
      <c r="H71" s="22">
        <v>0.95151300000000005</v>
      </c>
      <c r="I71" s="22">
        <v>0.98419599999999996</v>
      </c>
      <c r="J71" s="22">
        <v>0.977406</v>
      </c>
      <c r="K71" s="23"/>
      <c r="L71" s="23">
        <v>5.6006944444444449E-2</v>
      </c>
    </row>
    <row r="72" spans="1:12" x14ac:dyDescent="0.3">
      <c r="A72" s="12">
        <v>54.999800999999998</v>
      </c>
      <c r="B72" s="22">
        <v>3.1710000000000002E-3</v>
      </c>
      <c r="C72" s="22">
        <v>0.49999199999999999</v>
      </c>
      <c r="D72" s="22">
        <v>0.19000900000000001</v>
      </c>
      <c r="E72" s="22">
        <v>5.9535999999999999E-2</v>
      </c>
      <c r="F72" s="22">
        <v>6.0437999999999999E-2</v>
      </c>
      <c r="G72" s="22">
        <v>0.96399400000000002</v>
      </c>
      <c r="H72" s="22">
        <v>0.94917099999999999</v>
      </c>
      <c r="I72" s="22">
        <v>0.98296099999999997</v>
      </c>
      <c r="J72" s="22">
        <v>0.97467300000000001</v>
      </c>
      <c r="K72" s="23"/>
      <c r="L72" s="23">
        <v>6.2175925925925933E-2</v>
      </c>
    </row>
    <row r="73" spans="1:12" x14ac:dyDescent="0.3">
      <c r="A73" s="12">
        <v>55.499800999999998</v>
      </c>
      <c r="B73" s="22">
        <v>3.1189999999999998E-3</v>
      </c>
      <c r="C73" s="22">
        <v>0.48933599999999999</v>
      </c>
      <c r="D73" s="22">
        <v>0.18515000000000001</v>
      </c>
      <c r="E73" s="22">
        <v>5.8730999999999998E-2</v>
      </c>
      <c r="F73" s="22">
        <v>6.0304999999999997E-2</v>
      </c>
      <c r="G73" s="22">
        <v>0.96611800000000003</v>
      </c>
      <c r="H73" s="22">
        <v>0.95365</v>
      </c>
      <c r="I73" s="22">
        <v>0.980985</v>
      </c>
      <c r="J73" s="22">
        <v>0.97618400000000005</v>
      </c>
      <c r="K73" s="23"/>
      <c r="L73" s="23">
        <v>6.8333333333333343E-2</v>
      </c>
    </row>
    <row r="74" spans="1:12" x14ac:dyDescent="0.3">
      <c r="A74" s="12">
        <v>55.999800999999998</v>
      </c>
      <c r="B74" s="22">
        <v>3.1189999999999998E-3</v>
      </c>
      <c r="C74" s="22">
        <v>0.49943399999999999</v>
      </c>
      <c r="D74" s="22">
        <v>0.18911500000000001</v>
      </c>
      <c r="E74" s="22">
        <v>5.7865E-2</v>
      </c>
      <c r="F74" s="22">
        <v>6.3339000000000006E-2</v>
      </c>
      <c r="G74" s="22">
        <v>0.96474899999999997</v>
      </c>
      <c r="H74" s="22">
        <v>0.94919699999999996</v>
      </c>
      <c r="I74" s="22">
        <v>0.98263100000000003</v>
      </c>
      <c r="J74" s="22">
        <v>0.97797100000000003</v>
      </c>
      <c r="K74" s="23"/>
      <c r="L74" s="23">
        <v>7.4513888888888893E-2</v>
      </c>
    </row>
    <row r="75" spans="1:12" x14ac:dyDescent="0.3">
      <c r="A75" s="12">
        <v>56.499800999999998</v>
      </c>
      <c r="B75" s="22">
        <v>3.0760000000000002E-3</v>
      </c>
      <c r="C75" s="22">
        <v>0.481101</v>
      </c>
      <c r="D75" s="22">
        <v>0.182333</v>
      </c>
      <c r="E75" s="22">
        <v>5.8233E-2</v>
      </c>
      <c r="F75" s="22">
        <v>5.8201999999999997E-2</v>
      </c>
      <c r="G75" s="22">
        <v>0.96682299999999999</v>
      </c>
      <c r="H75" s="22">
        <v>0.95311699999999999</v>
      </c>
      <c r="I75" s="22">
        <v>0.98404599999999998</v>
      </c>
      <c r="J75" s="22">
        <v>0.97701199999999999</v>
      </c>
      <c r="K75" s="23"/>
      <c r="L75" s="23">
        <v>8.0671296296296297E-2</v>
      </c>
    </row>
    <row r="76" spans="1:12" x14ac:dyDescent="0.3">
      <c r="A76" s="12">
        <v>56.999800999999998</v>
      </c>
      <c r="B76" s="22">
        <v>3.0760000000000002E-3</v>
      </c>
      <c r="C76" s="22">
        <v>0.499135</v>
      </c>
      <c r="D76" s="22">
        <v>0.18929799999999999</v>
      </c>
      <c r="E76" s="22">
        <v>5.8893000000000001E-2</v>
      </c>
      <c r="F76" s="22">
        <v>6.1645999999999999E-2</v>
      </c>
      <c r="G76" s="22">
        <v>0.95406800000000003</v>
      </c>
      <c r="H76" s="22">
        <v>0.943191</v>
      </c>
      <c r="I76" s="22">
        <v>0.97161799999999998</v>
      </c>
      <c r="J76" s="22">
        <v>0.95826999999999996</v>
      </c>
      <c r="K76" s="23"/>
      <c r="L76" s="23">
        <v>8.6851851851851847E-2</v>
      </c>
    </row>
    <row r="77" spans="1:12" x14ac:dyDescent="0.3">
      <c r="A77" s="12">
        <v>57.499800999999998</v>
      </c>
      <c r="B77" s="22">
        <v>3.0430000000000001E-3</v>
      </c>
      <c r="C77" s="22">
        <v>0.47644999999999998</v>
      </c>
      <c r="D77" s="22">
        <v>0.17891299999999999</v>
      </c>
      <c r="E77" s="22">
        <v>5.8404999999999999E-2</v>
      </c>
      <c r="F77" s="22">
        <v>6.0220000000000003E-2</v>
      </c>
      <c r="G77" s="22">
        <v>0.95033199999999995</v>
      </c>
      <c r="H77" s="22">
        <v>0.93740699999999999</v>
      </c>
      <c r="I77" s="22">
        <v>0.96385299999999996</v>
      </c>
      <c r="J77" s="22">
        <v>0.96266300000000005</v>
      </c>
      <c r="K77" s="23"/>
      <c r="L77" s="23">
        <v>9.302083333333333E-2</v>
      </c>
    </row>
    <row r="78" spans="1:12" x14ac:dyDescent="0.3">
      <c r="A78" s="12">
        <v>57.999800999999998</v>
      </c>
      <c r="B78" s="22">
        <v>3.0430000000000001E-3</v>
      </c>
      <c r="C78" s="22">
        <v>0.48087600000000003</v>
      </c>
      <c r="D78" s="22">
        <v>0.182139</v>
      </c>
      <c r="E78" s="22">
        <v>5.9305999999999998E-2</v>
      </c>
      <c r="F78" s="22">
        <v>5.7292000000000003E-2</v>
      </c>
      <c r="G78" s="22">
        <v>0.96652499999999997</v>
      </c>
      <c r="H78" s="22">
        <v>0.95293600000000001</v>
      </c>
      <c r="I78" s="22">
        <v>0.98279399999999995</v>
      </c>
      <c r="J78" s="22">
        <v>0.97743400000000003</v>
      </c>
      <c r="K78" s="23"/>
      <c r="L78" s="23">
        <v>9.9189814814814814E-2</v>
      </c>
    </row>
    <row r="79" spans="1:12" x14ac:dyDescent="0.3">
      <c r="A79" s="12">
        <v>58.499800999999998</v>
      </c>
      <c r="B79" s="22">
        <v>3.019E-3</v>
      </c>
      <c r="C79" s="22">
        <v>0.48688300000000001</v>
      </c>
      <c r="D79" s="22">
        <v>0.184838</v>
      </c>
      <c r="E79" s="22">
        <v>5.7363999999999998E-2</v>
      </c>
      <c r="F79" s="22">
        <v>5.9844000000000001E-2</v>
      </c>
      <c r="G79" s="22">
        <v>0.964893</v>
      </c>
      <c r="H79" s="22">
        <v>0.950349</v>
      </c>
      <c r="I79" s="22">
        <v>0.98238199999999998</v>
      </c>
      <c r="J79" s="22">
        <v>0.97649399999999997</v>
      </c>
      <c r="K79" s="23"/>
      <c r="L79" s="23">
        <v>0.10537037037037038</v>
      </c>
    </row>
    <row r="80" spans="1:12" x14ac:dyDescent="0.3">
      <c r="A80" s="12">
        <v>58.999800999999998</v>
      </c>
      <c r="B80" s="22">
        <v>3.019E-3</v>
      </c>
      <c r="C80" s="22">
        <v>0.47178799999999999</v>
      </c>
      <c r="D80" s="22">
        <v>0.17668700000000001</v>
      </c>
      <c r="E80" s="22">
        <v>5.7611000000000002E-2</v>
      </c>
      <c r="F80" s="22">
        <v>6.0802000000000002E-2</v>
      </c>
      <c r="G80" s="22">
        <v>0.96584300000000001</v>
      </c>
      <c r="H80" s="22">
        <v>0.95044499999999998</v>
      </c>
      <c r="I80" s="22">
        <v>0.98347399999999996</v>
      </c>
      <c r="J80" s="22">
        <v>0.97900799999999999</v>
      </c>
      <c r="K80" s="23"/>
      <c r="L80" s="23">
        <v>0.11157407407407406</v>
      </c>
    </row>
    <row r="81" spans="1:13" x14ac:dyDescent="0.3">
      <c r="A81" s="12">
        <v>59.499800999999998</v>
      </c>
      <c r="B81" s="22">
        <v>3.0049999999999999E-3</v>
      </c>
      <c r="C81" s="22">
        <v>0.44878299999999999</v>
      </c>
      <c r="D81" s="22">
        <v>0.16944300000000001</v>
      </c>
      <c r="E81" s="22">
        <v>5.3400999999999997E-2</v>
      </c>
      <c r="F81" s="22">
        <v>5.6495999999999998E-2</v>
      </c>
      <c r="G81" s="22">
        <v>0.92589299999999997</v>
      </c>
      <c r="H81" s="22">
        <v>0.91169999999999995</v>
      </c>
      <c r="I81" s="22">
        <v>0.93717499999999998</v>
      </c>
      <c r="J81" s="22">
        <v>0.94299699999999997</v>
      </c>
      <c r="K81" s="23"/>
      <c r="L81" s="23">
        <v>0.11777777777777777</v>
      </c>
    </row>
    <row r="82" spans="1:13" x14ac:dyDescent="0.3">
      <c r="A82" s="12">
        <v>59.999800999999998</v>
      </c>
      <c r="B82" s="22">
        <v>3.0049999999999999E-3</v>
      </c>
      <c r="C82" s="22">
        <v>0.51654100000000003</v>
      </c>
      <c r="D82" s="22">
        <v>0.189252</v>
      </c>
      <c r="E82" s="22">
        <v>6.9338999999999998E-2</v>
      </c>
      <c r="F82" s="22">
        <v>6.8697999999999995E-2</v>
      </c>
      <c r="G82" s="22">
        <v>0.96652000000000005</v>
      </c>
      <c r="H82" s="22">
        <v>0.95361600000000002</v>
      </c>
      <c r="I82" s="22">
        <v>0.983711</v>
      </c>
      <c r="J82" s="22">
        <v>0.97513899999999998</v>
      </c>
      <c r="K82" s="23"/>
      <c r="L82" s="23">
        <v>0.12396990740740742</v>
      </c>
    </row>
    <row r="83" spans="1:13" x14ac:dyDescent="0.3">
      <c r="A83" s="24">
        <v>60.499800999999998</v>
      </c>
      <c r="B83" s="24">
        <v>3.0000000000000001E-3</v>
      </c>
      <c r="C83" s="24">
        <v>0.47322700000000001</v>
      </c>
      <c r="D83" s="24">
        <v>0.17925099999999999</v>
      </c>
      <c r="E83" s="24">
        <v>5.8455E-2</v>
      </c>
      <c r="F83" s="24">
        <v>5.6270000000000001E-2</v>
      </c>
      <c r="G83" s="24">
        <v>0.96744699999999995</v>
      </c>
      <c r="H83" s="24">
        <v>0.95360900000000004</v>
      </c>
      <c r="I83" s="24">
        <v>0.98479300000000003</v>
      </c>
      <c r="J83" s="24">
        <v>0.97777899999999995</v>
      </c>
      <c r="K83" s="25"/>
      <c r="L83" s="25">
        <v>4.6759259259259263E-3</v>
      </c>
    </row>
    <row r="84" spans="1:13" x14ac:dyDescent="0.3">
      <c r="A84" s="24">
        <v>60.999800999999998</v>
      </c>
      <c r="B84" s="24">
        <v>3.0000000000000001E-3</v>
      </c>
      <c r="C84" s="24">
        <v>0.49852299999999999</v>
      </c>
      <c r="D84" s="24">
        <v>0.18774099999999999</v>
      </c>
      <c r="E84" s="24">
        <v>5.9237999999999999E-2</v>
      </c>
      <c r="F84" s="24">
        <v>6.3801999999999998E-2</v>
      </c>
      <c r="G84" s="24">
        <v>0.94610300000000003</v>
      </c>
      <c r="H84" s="24">
        <v>0.933145</v>
      </c>
      <c r="I84" s="24">
        <v>0.96124399999999999</v>
      </c>
      <c r="J84" s="24">
        <v>0.95687699999999998</v>
      </c>
      <c r="K84" s="25"/>
      <c r="L84" s="25">
        <v>9.3171296296296283E-3</v>
      </c>
    </row>
    <row r="85" spans="1:13" x14ac:dyDescent="0.3">
      <c r="A85" s="24">
        <v>61.499800999999998</v>
      </c>
      <c r="B85" s="24">
        <v>3.0000000000000001E-3</v>
      </c>
      <c r="C85" s="24">
        <v>0.46901999999999999</v>
      </c>
      <c r="D85" s="24">
        <v>0.17528099999999999</v>
      </c>
      <c r="E85" s="24">
        <v>5.7841999999999998E-2</v>
      </c>
      <c r="F85" s="24">
        <v>6.0615000000000002E-2</v>
      </c>
      <c r="G85" s="24">
        <v>0.96671899999999999</v>
      </c>
      <c r="H85" s="24">
        <v>0.95335599999999998</v>
      </c>
      <c r="I85" s="24">
        <v>0.98328300000000002</v>
      </c>
      <c r="J85" s="24">
        <v>0.97687900000000005</v>
      </c>
      <c r="K85" s="25"/>
      <c r="L85" s="25">
        <v>1.3935185185185184E-2</v>
      </c>
    </row>
    <row r="86" spans="1:13" x14ac:dyDescent="0.3">
      <c r="A86" s="24">
        <v>61.999800999999998</v>
      </c>
      <c r="B86" s="24">
        <v>3.0000000000000001E-3</v>
      </c>
      <c r="C86" s="24">
        <v>0.49002400000000002</v>
      </c>
      <c r="D86" s="24">
        <v>0.18406600000000001</v>
      </c>
      <c r="E86" s="24">
        <v>5.9482E-2</v>
      </c>
      <c r="F86" s="24">
        <v>6.2408999999999999E-2</v>
      </c>
      <c r="G86" s="24">
        <v>0.96174199999999999</v>
      </c>
      <c r="H86" s="24">
        <v>0.94637700000000002</v>
      </c>
      <c r="I86" s="24">
        <v>0.97976099999999999</v>
      </c>
      <c r="J86" s="24">
        <v>0.97445499999999996</v>
      </c>
      <c r="K86" s="25"/>
      <c r="L86" s="25">
        <v>1.8518518518518521E-2</v>
      </c>
    </row>
    <row r="87" spans="1:13" x14ac:dyDescent="0.3">
      <c r="A87" s="24">
        <v>62.499800999999998</v>
      </c>
      <c r="B87" s="24">
        <v>3.0000000000000001E-3</v>
      </c>
      <c r="C87" s="24">
        <v>0.48263899999999998</v>
      </c>
      <c r="D87" s="24">
        <v>0.18018899999999999</v>
      </c>
      <c r="E87" s="24">
        <v>5.7946999999999999E-2</v>
      </c>
      <c r="F87" s="24">
        <v>6.4312999999999995E-2</v>
      </c>
      <c r="G87" s="24">
        <v>0.96778900000000001</v>
      </c>
      <c r="H87" s="24">
        <v>0.95396400000000003</v>
      </c>
      <c r="I87" s="24">
        <v>0.98329100000000003</v>
      </c>
      <c r="J87" s="24">
        <v>0.979935</v>
      </c>
      <c r="K87" s="25"/>
      <c r="L87" s="25">
        <v>2.3113425925925926E-2</v>
      </c>
    </row>
    <row r="88" spans="1:13" x14ac:dyDescent="0.3">
      <c r="A88" s="24">
        <v>62.999800999999998</v>
      </c>
      <c r="B88" s="24">
        <v>3.0000000000000001E-3</v>
      </c>
      <c r="C88" s="24">
        <v>0.47761300000000001</v>
      </c>
      <c r="D88" s="24">
        <v>0.181473</v>
      </c>
      <c r="E88" s="24">
        <v>5.8158000000000001E-2</v>
      </c>
      <c r="F88" s="24">
        <v>5.6508999999999997E-2</v>
      </c>
      <c r="G88" s="24">
        <v>0.96380500000000002</v>
      </c>
      <c r="H88" s="24">
        <v>0.94947099999999995</v>
      </c>
      <c r="I88" s="24">
        <v>0.97951999999999995</v>
      </c>
      <c r="J88" s="24">
        <v>0.97675900000000004</v>
      </c>
      <c r="K88" s="25"/>
      <c r="L88" s="25">
        <v>2.7708333333333331E-2</v>
      </c>
    </row>
    <row r="89" spans="1:13" x14ac:dyDescent="0.3">
      <c r="A89" s="24">
        <v>63.499800999999998</v>
      </c>
      <c r="B89" s="24">
        <v>3.0000000000000001E-3</v>
      </c>
      <c r="C89" s="24">
        <v>0.47191899999999998</v>
      </c>
      <c r="D89" s="24">
        <v>0.17661499999999999</v>
      </c>
      <c r="E89" s="24">
        <v>5.7641999999999999E-2</v>
      </c>
      <c r="F89" s="24">
        <v>6.1046999999999997E-2</v>
      </c>
      <c r="G89" s="24">
        <v>0.96705600000000003</v>
      </c>
      <c r="H89" s="24">
        <v>0.95320800000000006</v>
      </c>
      <c r="I89" s="24">
        <v>0.98297800000000002</v>
      </c>
      <c r="J89" s="24">
        <v>0.97882899999999995</v>
      </c>
      <c r="K89" s="25"/>
      <c r="L89" s="25">
        <v>3.2256944444444442E-2</v>
      </c>
    </row>
    <row r="90" spans="1:13" x14ac:dyDescent="0.3">
      <c r="A90" s="24">
        <v>63.999800999999998</v>
      </c>
      <c r="B90" s="24">
        <v>3.0000000000000001E-3</v>
      </c>
      <c r="C90" s="24">
        <v>0.49285699999999999</v>
      </c>
      <c r="D90" s="24">
        <v>0.18512600000000001</v>
      </c>
      <c r="E90" s="24">
        <v>5.7716999999999997E-2</v>
      </c>
      <c r="F90" s="24">
        <v>6.4889000000000002E-2</v>
      </c>
      <c r="G90" s="24">
        <v>0.95557599999999998</v>
      </c>
      <c r="H90" s="24">
        <v>0.94053299999999995</v>
      </c>
      <c r="I90" s="24">
        <v>0.96846200000000005</v>
      </c>
      <c r="J90" s="24">
        <v>0.97277499999999995</v>
      </c>
      <c r="K90" s="25"/>
      <c r="L90" s="25">
        <v>3.6828703703703704E-2</v>
      </c>
    </row>
    <row r="91" spans="1:13" x14ac:dyDescent="0.3">
      <c r="A91" s="24">
        <v>64.499801000000005</v>
      </c>
      <c r="B91" s="24">
        <v>3.0000000000000001E-3</v>
      </c>
      <c r="C91" s="24">
        <v>0.45672000000000001</v>
      </c>
      <c r="D91" s="24">
        <v>0.17254900000000001</v>
      </c>
      <c r="E91" s="24">
        <v>5.4718999999999997E-2</v>
      </c>
      <c r="F91" s="24">
        <v>5.6902000000000001E-2</v>
      </c>
      <c r="G91" s="24">
        <v>0.96706899999999996</v>
      </c>
      <c r="H91" s="24">
        <v>0.95268900000000001</v>
      </c>
      <c r="I91" s="24">
        <v>0.98421700000000001</v>
      </c>
      <c r="J91" s="24">
        <v>0.978684</v>
      </c>
      <c r="K91" s="25"/>
      <c r="L91" s="25">
        <v>4.148148148148148E-2</v>
      </c>
    </row>
    <row r="92" spans="1:13" x14ac:dyDescent="0.3">
      <c r="A92" s="24">
        <v>64.999801000000005</v>
      </c>
      <c r="B92" s="24">
        <v>3.0000000000000001E-3</v>
      </c>
      <c r="C92" s="24">
        <v>0.477136</v>
      </c>
      <c r="D92" s="24">
        <v>0.17891199999999999</v>
      </c>
      <c r="E92" s="24">
        <v>5.8777999999999997E-2</v>
      </c>
      <c r="F92" s="24">
        <v>6.0533999999999998E-2</v>
      </c>
      <c r="G92" s="24">
        <v>0.95430700000000002</v>
      </c>
      <c r="H92" s="24">
        <v>0.93964000000000003</v>
      </c>
      <c r="I92" s="24">
        <v>0.97138599999999997</v>
      </c>
      <c r="J92" s="24">
        <v>0.96656200000000003</v>
      </c>
      <c r="K92" s="25"/>
      <c r="L92" s="25">
        <v>4.6180555555555558E-2</v>
      </c>
    </row>
    <row r="93" spans="1:13" x14ac:dyDescent="0.3">
      <c r="A93" s="24">
        <v>65.499801000000005</v>
      </c>
      <c r="B93" s="24">
        <v>3.0000000000000001E-3</v>
      </c>
      <c r="C93" s="24">
        <v>0.46697899999999998</v>
      </c>
      <c r="D93" s="24">
        <v>0.177153</v>
      </c>
      <c r="E93" s="24">
        <v>5.6642999999999999E-2</v>
      </c>
      <c r="F93" s="24">
        <v>5.6030999999999997E-2</v>
      </c>
      <c r="G93" s="24">
        <v>0.94977199999999995</v>
      </c>
      <c r="H93" s="24">
        <v>0.93251200000000001</v>
      </c>
      <c r="I93" s="24">
        <v>0.969059</v>
      </c>
      <c r="J93" s="24">
        <v>0.96500600000000003</v>
      </c>
      <c r="K93" s="25"/>
      <c r="L93" s="25">
        <v>5.0891203703703702E-2</v>
      </c>
    </row>
    <row r="94" spans="1:13" x14ac:dyDescent="0.3">
      <c r="A94" s="24">
        <v>65.999801000000005</v>
      </c>
      <c r="B94" s="24">
        <v>3.0000000000000001E-3</v>
      </c>
      <c r="C94" s="24">
        <v>0.472331</v>
      </c>
      <c r="D94" s="24">
        <v>0.17771500000000001</v>
      </c>
      <c r="E94" s="24">
        <v>5.7706E-2</v>
      </c>
      <c r="F94" s="24">
        <v>5.9194999999999998E-2</v>
      </c>
      <c r="G94" s="24">
        <v>0.96576499999999998</v>
      </c>
      <c r="H94" s="24">
        <v>0.95442300000000002</v>
      </c>
      <c r="I94" s="24">
        <v>0.98126999999999998</v>
      </c>
      <c r="J94" s="24">
        <v>0.972943</v>
      </c>
      <c r="K94" s="25"/>
      <c r="L94" s="25">
        <v>5.5601851851851847E-2</v>
      </c>
    </row>
    <row r="95" spans="1:13" x14ac:dyDescent="0.3">
      <c r="A95" s="24">
        <v>66.499801000000005</v>
      </c>
      <c r="B95" s="24">
        <v>3.0000000000000001E-3</v>
      </c>
      <c r="C95" s="24">
        <v>0.45534599999999997</v>
      </c>
      <c r="D95" s="24">
        <v>0.171288</v>
      </c>
      <c r="E95" s="24">
        <v>5.5900999999999999E-2</v>
      </c>
      <c r="F95" s="24">
        <v>5.6868000000000002E-2</v>
      </c>
      <c r="G95" s="26">
        <v>0.96938500000000005</v>
      </c>
      <c r="H95" s="24">
        <v>0.95589900000000005</v>
      </c>
      <c r="I95" s="24">
        <v>0.98340000000000005</v>
      </c>
      <c r="J95" s="26">
        <v>0.98234200000000005</v>
      </c>
      <c r="K95" s="27">
        <v>0.96289999999999998</v>
      </c>
      <c r="L95" s="25">
        <v>6.0347222222222219E-2</v>
      </c>
      <c r="M95" s="20">
        <f>G95-K95</f>
        <v>6.485000000000074E-3</v>
      </c>
    </row>
    <row r="96" spans="1:13" x14ac:dyDescent="0.3">
      <c r="A96" s="24">
        <v>66.999801000000005</v>
      </c>
      <c r="B96" s="24">
        <v>3.0000000000000001E-3</v>
      </c>
      <c r="C96" s="24">
        <v>0.45544099999999998</v>
      </c>
      <c r="D96" s="24">
        <v>0.17136999999999999</v>
      </c>
      <c r="E96" s="24">
        <v>5.5655000000000003E-2</v>
      </c>
      <c r="F96" s="24">
        <v>5.7047E-2</v>
      </c>
      <c r="G96" s="24">
        <v>0.96566399999999997</v>
      </c>
      <c r="H96" s="24">
        <v>0.95158100000000001</v>
      </c>
      <c r="I96" s="24">
        <v>0.98210200000000003</v>
      </c>
      <c r="J96" s="24">
        <v>0.97738999999999998</v>
      </c>
      <c r="K96" s="25"/>
      <c r="L96" s="25">
        <v>6.5069444444444444E-2</v>
      </c>
    </row>
    <row r="97" spans="1:12" x14ac:dyDescent="0.3">
      <c r="A97" s="24">
        <v>67.499801000000005</v>
      </c>
      <c r="B97" s="24">
        <v>3.0000000000000001E-3</v>
      </c>
      <c r="C97" s="24">
        <v>0.47912700000000003</v>
      </c>
      <c r="D97" s="24">
        <v>0.18079500000000001</v>
      </c>
      <c r="E97" s="24">
        <v>5.6939999999999998E-2</v>
      </c>
      <c r="F97" s="24">
        <v>6.0596999999999998E-2</v>
      </c>
      <c r="G97" s="24">
        <v>0.967171</v>
      </c>
      <c r="H97" s="24">
        <v>0.95408599999999999</v>
      </c>
      <c r="I97" s="24">
        <v>0.98435499999999998</v>
      </c>
      <c r="J97" s="24">
        <v>0.97615799999999997</v>
      </c>
      <c r="K97" s="25"/>
      <c r="L97" s="25">
        <v>6.9664351851851852E-2</v>
      </c>
    </row>
    <row r="98" spans="1:12" x14ac:dyDescent="0.3">
      <c r="A98" s="24">
        <v>67.999801000000005</v>
      </c>
      <c r="B98" s="24">
        <v>3.0000000000000001E-3</v>
      </c>
      <c r="C98" s="24">
        <v>0.45027600000000001</v>
      </c>
      <c r="D98" s="24">
        <v>0.169881</v>
      </c>
      <c r="E98" s="24">
        <v>5.3623999999999998E-2</v>
      </c>
      <c r="F98" s="24">
        <v>5.6890000000000003E-2</v>
      </c>
      <c r="G98" s="24">
        <v>0.96775299999999997</v>
      </c>
      <c r="H98" s="24">
        <v>0.95480299999999996</v>
      </c>
      <c r="I98" s="24">
        <v>0.98248100000000005</v>
      </c>
      <c r="J98" s="24">
        <v>0.97892599999999996</v>
      </c>
      <c r="K98" s="25"/>
      <c r="L98" s="25">
        <v>7.4247685185185194E-2</v>
      </c>
    </row>
    <row r="99" spans="1:12" x14ac:dyDescent="0.3">
      <c r="A99" s="24">
        <v>68.499801000000005</v>
      </c>
      <c r="B99" s="24">
        <v>3.0000000000000001E-3</v>
      </c>
      <c r="C99" s="24">
        <v>0.45344800000000002</v>
      </c>
      <c r="D99" s="24">
        <v>0.17038</v>
      </c>
      <c r="E99" s="24">
        <v>5.5010000000000003E-2</v>
      </c>
      <c r="F99" s="24">
        <v>5.7679000000000001E-2</v>
      </c>
      <c r="G99" s="24">
        <v>0.96580600000000005</v>
      </c>
      <c r="H99" s="24">
        <v>0.95218599999999998</v>
      </c>
      <c r="I99" s="24">
        <v>0.98190500000000003</v>
      </c>
      <c r="J99" s="24">
        <v>0.97694800000000004</v>
      </c>
      <c r="K99" s="25"/>
      <c r="L99" s="25">
        <v>7.886574074074075E-2</v>
      </c>
    </row>
    <row r="100" spans="1:12" x14ac:dyDescent="0.3">
      <c r="A100" s="24">
        <v>68.999801000000005</v>
      </c>
      <c r="B100" s="24">
        <v>3.0000000000000001E-3</v>
      </c>
      <c r="C100" s="24">
        <v>0.46310299999999999</v>
      </c>
      <c r="D100" s="24">
        <v>0.17427400000000001</v>
      </c>
      <c r="E100" s="24">
        <v>5.8083999999999997E-2</v>
      </c>
      <c r="F100" s="24">
        <v>5.6472000000000001E-2</v>
      </c>
      <c r="G100" s="24">
        <v>0.96681499999999998</v>
      </c>
      <c r="H100" s="24">
        <v>0.95196499999999995</v>
      </c>
      <c r="I100" s="24">
        <v>0.98381399999999997</v>
      </c>
      <c r="J100" s="24">
        <v>0.97951600000000005</v>
      </c>
      <c r="K100" s="25"/>
      <c r="L100" s="25">
        <v>8.3553240740740733E-2</v>
      </c>
    </row>
    <row r="101" spans="1:12" x14ac:dyDescent="0.3">
      <c r="A101" s="24">
        <v>69.499801000000005</v>
      </c>
      <c r="B101" s="24">
        <v>3.0000000000000001E-3</v>
      </c>
      <c r="C101" s="24">
        <v>0.45322899999999999</v>
      </c>
      <c r="D101" s="24">
        <v>0.17117599999999999</v>
      </c>
      <c r="E101" s="24">
        <v>5.5079999999999997E-2</v>
      </c>
      <c r="F101" s="24">
        <v>5.5795999999999998E-2</v>
      </c>
      <c r="G101" s="24">
        <v>0.96623800000000004</v>
      </c>
      <c r="H101" s="24">
        <v>0.95166799999999996</v>
      </c>
      <c r="I101" s="24">
        <v>0.982128</v>
      </c>
      <c r="J101" s="24">
        <v>0.97948900000000005</v>
      </c>
      <c r="K101" s="25"/>
      <c r="L101" s="25">
        <v>8.8240740740740745E-2</v>
      </c>
    </row>
    <row r="102" spans="1:12" x14ac:dyDescent="0.3">
      <c r="A102" s="24">
        <v>69.999801000000005</v>
      </c>
      <c r="B102" s="24">
        <v>3.0000000000000001E-3</v>
      </c>
      <c r="C102" s="24">
        <v>0.46457900000000002</v>
      </c>
      <c r="D102" s="24">
        <v>0.17533499999999999</v>
      </c>
      <c r="E102" s="24">
        <v>5.7716000000000003E-2</v>
      </c>
      <c r="F102" s="24">
        <v>5.6191999999999999E-2</v>
      </c>
      <c r="G102" s="24">
        <v>0.93663200000000002</v>
      </c>
      <c r="H102" s="24">
        <v>0.92280899999999999</v>
      </c>
      <c r="I102" s="24">
        <v>0.95090699999999995</v>
      </c>
      <c r="J102" s="24">
        <v>0.95000099999999998</v>
      </c>
      <c r="K102" s="25"/>
      <c r="L102" s="25">
        <v>9.2951388888888889E-2</v>
      </c>
    </row>
    <row r="103" spans="1:12" x14ac:dyDescent="0.3">
      <c r="A103" s="24">
        <v>70.499801000000005</v>
      </c>
      <c r="B103" s="24">
        <v>3.0000000000000001E-3</v>
      </c>
      <c r="C103" s="24">
        <v>0.44298399999999999</v>
      </c>
      <c r="D103" s="24">
        <v>0.167488</v>
      </c>
      <c r="E103" s="24">
        <v>5.3538000000000002E-2</v>
      </c>
      <c r="F103" s="24">
        <v>5.4470999999999999E-2</v>
      </c>
      <c r="G103" s="24">
        <v>0.96656600000000004</v>
      </c>
      <c r="H103" s="24">
        <v>0.95242000000000004</v>
      </c>
      <c r="I103" s="24">
        <v>0.98365100000000005</v>
      </c>
      <c r="J103" s="24">
        <v>0.97777499999999995</v>
      </c>
      <c r="K103" s="25"/>
      <c r="L103" s="25">
        <v>9.7662037037037033E-2</v>
      </c>
    </row>
    <row r="104" spans="1:12" x14ac:dyDescent="0.3">
      <c r="A104" s="24">
        <v>70.999801000000005</v>
      </c>
      <c r="B104" s="24">
        <v>3.0000000000000001E-3</v>
      </c>
      <c r="C104" s="24">
        <v>0.46154200000000001</v>
      </c>
      <c r="D104" s="24">
        <v>0.17305000000000001</v>
      </c>
      <c r="E104" s="24">
        <v>5.7603000000000001E-2</v>
      </c>
      <c r="F104" s="24">
        <v>5.7839000000000002E-2</v>
      </c>
      <c r="G104" s="24">
        <v>0.94777699999999998</v>
      </c>
      <c r="H104" s="24">
        <v>0.92893700000000001</v>
      </c>
      <c r="I104" s="24">
        <v>0.96845899999999996</v>
      </c>
      <c r="J104" s="24">
        <v>0.96477800000000002</v>
      </c>
      <c r="K104" s="25"/>
      <c r="L104" s="25">
        <v>0.10228009259259259</v>
      </c>
    </row>
    <row r="105" spans="1:12" x14ac:dyDescent="0.3">
      <c r="A105" s="24">
        <v>71.499801000000005</v>
      </c>
      <c r="B105" s="24">
        <v>3.0000000000000001E-3</v>
      </c>
      <c r="C105" s="24">
        <v>0.462899</v>
      </c>
      <c r="D105" s="24">
        <v>0.17363400000000001</v>
      </c>
      <c r="E105" s="24">
        <v>5.6146000000000001E-2</v>
      </c>
      <c r="F105" s="24">
        <v>5.9485999999999997E-2</v>
      </c>
      <c r="G105" s="24">
        <v>0.915632</v>
      </c>
      <c r="H105" s="24">
        <v>0.93026799999999998</v>
      </c>
      <c r="I105" s="24">
        <v>0.846974</v>
      </c>
      <c r="J105" s="24">
        <v>0.955017</v>
      </c>
      <c r="K105" s="25"/>
      <c r="L105" s="25">
        <v>0.10688657407407408</v>
      </c>
    </row>
    <row r="106" spans="1:12" x14ac:dyDescent="0.3">
      <c r="A106" s="24">
        <v>71.999801000000005</v>
      </c>
      <c r="B106" s="24">
        <v>3.0000000000000001E-3</v>
      </c>
      <c r="C106" s="24">
        <v>0.46056900000000001</v>
      </c>
      <c r="D106" s="24">
        <v>0.17236699999999999</v>
      </c>
      <c r="E106" s="24">
        <v>5.9819999999999998E-2</v>
      </c>
      <c r="F106" s="24">
        <v>5.6015000000000002E-2</v>
      </c>
      <c r="G106" s="24">
        <v>0.95266099999999998</v>
      </c>
      <c r="H106" s="24">
        <v>0.93903300000000001</v>
      </c>
      <c r="I106" s="24">
        <v>0.96074599999999999</v>
      </c>
      <c r="J106" s="24">
        <v>0.971831</v>
      </c>
      <c r="K106" s="25"/>
      <c r="L106" s="25">
        <v>0.11149305555555555</v>
      </c>
    </row>
    <row r="107" spans="1:12" x14ac:dyDescent="0.3">
      <c r="A107" s="24">
        <v>72.499801000000005</v>
      </c>
      <c r="B107" s="24">
        <v>3.0000000000000001E-3</v>
      </c>
      <c r="C107" s="24">
        <v>0.46549299999999999</v>
      </c>
      <c r="D107" s="24">
        <v>0.17033799999999999</v>
      </c>
      <c r="E107" s="24">
        <v>6.5417000000000003E-2</v>
      </c>
      <c r="F107" s="24">
        <v>5.9399E-2</v>
      </c>
      <c r="G107" s="24">
        <v>0.96657999999999999</v>
      </c>
      <c r="H107" s="24">
        <v>0.95230599999999999</v>
      </c>
      <c r="I107" s="24">
        <v>0.98266299999999995</v>
      </c>
      <c r="J107" s="24">
        <v>0.97904199999999997</v>
      </c>
      <c r="K107" s="25"/>
      <c r="L107" s="25">
        <v>0.11609953703703703</v>
      </c>
    </row>
    <row r="108" spans="1:12" x14ac:dyDescent="0.3">
      <c r="A108" s="24">
        <v>72.999801000000005</v>
      </c>
      <c r="B108" s="24">
        <v>3.0000000000000001E-3</v>
      </c>
      <c r="C108" s="24">
        <v>0.43063299999999999</v>
      </c>
      <c r="D108" s="24">
        <v>0.16200000000000001</v>
      </c>
      <c r="E108" s="24">
        <v>5.3851000000000003E-2</v>
      </c>
      <c r="F108" s="24">
        <v>5.2782999999999997E-2</v>
      </c>
      <c r="G108" s="24">
        <v>0.96690100000000001</v>
      </c>
      <c r="H108" s="24">
        <v>0.95246600000000003</v>
      </c>
      <c r="I108" s="24">
        <v>0.98436199999999996</v>
      </c>
      <c r="J108" s="24">
        <v>0.97831100000000004</v>
      </c>
      <c r="K108" s="25"/>
      <c r="L108" s="25">
        <v>0.12071759259259258</v>
      </c>
    </row>
    <row r="109" spans="1:12" x14ac:dyDescent="0.3">
      <c r="A109" s="24">
        <v>73.499801000000005</v>
      </c>
      <c r="B109" s="24">
        <v>3.0000000000000001E-3</v>
      </c>
      <c r="C109" s="24">
        <v>0.438226</v>
      </c>
      <c r="D109" s="24">
        <v>0.16624</v>
      </c>
      <c r="E109" s="24">
        <v>5.3887999999999998E-2</v>
      </c>
      <c r="F109" s="24">
        <v>5.1858000000000001E-2</v>
      </c>
      <c r="G109" s="24">
        <v>0.96796300000000002</v>
      </c>
      <c r="H109" s="24">
        <v>0.95403499999999997</v>
      </c>
      <c r="I109" s="24">
        <v>0.98342399999999996</v>
      </c>
      <c r="J109" s="24">
        <v>0.98035899999999998</v>
      </c>
      <c r="K109" s="25"/>
      <c r="L109" s="25">
        <v>0.12530092592592593</v>
      </c>
    </row>
    <row r="110" spans="1:12" x14ac:dyDescent="0.3">
      <c r="A110" s="24">
        <v>73.999801000000005</v>
      </c>
      <c r="B110" s="24">
        <v>3.0000000000000001E-3</v>
      </c>
      <c r="C110" s="24">
        <v>0.45707900000000001</v>
      </c>
      <c r="D110" s="24">
        <v>0.17177300000000001</v>
      </c>
      <c r="E110" s="24">
        <v>5.6120999999999997E-2</v>
      </c>
      <c r="F110" s="24">
        <v>5.7411999999999998E-2</v>
      </c>
      <c r="G110" s="24">
        <v>0.960758</v>
      </c>
      <c r="H110" s="24">
        <v>0.94503400000000004</v>
      </c>
      <c r="I110" s="24">
        <v>0.97921499999999995</v>
      </c>
      <c r="J110" s="24">
        <v>0.97374700000000003</v>
      </c>
      <c r="K110" s="25"/>
      <c r="L110" s="25">
        <v>0.12988425925925925</v>
      </c>
    </row>
    <row r="111" spans="1:12" x14ac:dyDescent="0.3">
      <c r="A111" s="24">
        <v>74.499801000000005</v>
      </c>
      <c r="B111" s="24">
        <v>3.0000000000000001E-3</v>
      </c>
      <c r="C111" s="24">
        <v>0.42965100000000001</v>
      </c>
      <c r="D111" s="24">
        <v>0.16119700000000001</v>
      </c>
      <c r="E111" s="24">
        <v>5.1987999999999999E-2</v>
      </c>
      <c r="F111" s="24">
        <v>5.5268999999999999E-2</v>
      </c>
      <c r="G111" s="24">
        <v>0.96829699999999996</v>
      </c>
      <c r="H111" s="24">
        <v>0.95596400000000004</v>
      </c>
      <c r="I111" s="24">
        <v>0.98360999999999998</v>
      </c>
      <c r="J111" s="24">
        <v>0.97765000000000002</v>
      </c>
      <c r="K111" s="25"/>
      <c r="L111" s="25">
        <v>0.13446759259259258</v>
      </c>
    </row>
    <row r="112" spans="1:12" x14ac:dyDescent="0.3">
      <c r="A112" s="24">
        <v>74.999801000000005</v>
      </c>
      <c r="B112" s="24">
        <v>3.0000000000000001E-3</v>
      </c>
      <c r="C112" s="24">
        <v>0.43979600000000002</v>
      </c>
      <c r="D112" s="24">
        <v>0.16617199999999999</v>
      </c>
      <c r="E112" s="24">
        <v>5.4460000000000001E-2</v>
      </c>
      <c r="F112" s="24">
        <v>5.2991999999999997E-2</v>
      </c>
      <c r="G112" s="24">
        <v>0.96809800000000001</v>
      </c>
      <c r="H112" s="24">
        <v>0.95486599999999999</v>
      </c>
      <c r="I112" s="24">
        <v>0.98272300000000001</v>
      </c>
      <c r="J112" s="24">
        <v>0.97993600000000003</v>
      </c>
      <c r="K112" s="25"/>
      <c r="L112" s="25">
        <v>0.13906250000000001</v>
      </c>
    </row>
    <row r="113" spans="1:12" x14ac:dyDescent="0.3">
      <c r="A113" s="24">
        <v>75.499801000000005</v>
      </c>
      <c r="B113" s="24">
        <v>3.0000000000000001E-3</v>
      </c>
      <c r="C113" s="24">
        <v>0.460586</v>
      </c>
      <c r="D113" s="24">
        <v>0.17262</v>
      </c>
      <c r="E113" s="24">
        <v>6.0891000000000001E-2</v>
      </c>
      <c r="F113" s="24">
        <v>5.4455000000000003E-2</v>
      </c>
      <c r="G113" s="24">
        <v>0.96721400000000002</v>
      </c>
      <c r="H113" s="24">
        <v>0.95350400000000002</v>
      </c>
      <c r="I113" s="24">
        <v>0.98298200000000002</v>
      </c>
      <c r="J113" s="24">
        <v>0.97886399999999996</v>
      </c>
      <c r="K113" s="25"/>
      <c r="L113" s="25">
        <v>0.1436226851851852</v>
      </c>
    </row>
    <row r="114" spans="1:12" x14ac:dyDescent="0.3">
      <c r="A114" s="24">
        <v>75.999801000000005</v>
      </c>
      <c r="B114" s="24">
        <v>3.0000000000000001E-3</v>
      </c>
      <c r="C114" s="24">
        <v>0.42698399999999997</v>
      </c>
      <c r="D114" s="24">
        <v>0.15900500000000001</v>
      </c>
      <c r="E114" s="24">
        <v>5.6168999999999997E-2</v>
      </c>
      <c r="F114" s="24">
        <v>5.2804999999999998E-2</v>
      </c>
      <c r="G114" s="24">
        <v>0.96838299999999999</v>
      </c>
      <c r="H114" s="24">
        <v>0.95492100000000002</v>
      </c>
      <c r="I114" s="24">
        <v>0.98413499999999998</v>
      </c>
      <c r="J114" s="24">
        <v>0.97955300000000001</v>
      </c>
      <c r="K114" s="25"/>
      <c r="L114" s="25">
        <v>0.14819444444444443</v>
      </c>
    </row>
    <row r="115" spans="1:12" x14ac:dyDescent="0.3">
      <c r="A115" s="24">
        <v>76.499801000000005</v>
      </c>
      <c r="B115" s="24">
        <v>3.0000000000000001E-3</v>
      </c>
      <c r="C115" s="24">
        <v>0.463754</v>
      </c>
      <c r="D115" s="24">
        <v>0.17002600000000001</v>
      </c>
      <c r="E115" s="24">
        <v>6.2803999999999999E-2</v>
      </c>
      <c r="F115" s="24">
        <v>6.0899000000000002E-2</v>
      </c>
      <c r="G115" s="24">
        <v>0.96735899999999997</v>
      </c>
      <c r="H115" s="24">
        <v>0.95378799999999997</v>
      </c>
      <c r="I115" s="24">
        <v>0.98240899999999998</v>
      </c>
      <c r="J115" s="24">
        <v>0.97945099999999996</v>
      </c>
      <c r="K115" s="25"/>
      <c r="L115" s="25">
        <v>0.15276620370370372</v>
      </c>
    </row>
    <row r="116" spans="1:12" x14ac:dyDescent="0.3">
      <c r="A116" s="24">
        <v>76.999801000000005</v>
      </c>
      <c r="B116" s="24">
        <v>3.0000000000000001E-3</v>
      </c>
      <c r="C116" s="24">
        <v>0.44258199999999998</v>
      </c>
      <c r="D116" s="24">
        <v>0.165435</v>
      </c>
      <c r="E116" s="24">
        <v>5.5763E-2</v>
      </c>
      <c r="F116" s="24">
        <v>5.595E-2</v>
      </c>
      <c r="G116" s="24">
        <v>0.96819299999999997</v>
      </c>
      <c r="H116" s="24">
        <v>0.95507600000000004</v>
      </c>
      <c r="I116" s="24">
        <v>0.98362300000000003</v>
      </c>
      <c r="J116" s="24">
        <v>0.97899800000000003</v>
      </c>
      <c r="K116" s="25"/>
      <c r="L116" s="25">
        <v>0.15732638888888889</v>
      </c>
    </row>
    <row r="117" spans="1:12" x14ac:dyDescent="0.3">
      <c r="A117" s="24">
        <v>77.499801000000005</v>
      </c>
      <c r="B117" s="24">
        <v>3.0000000000000001E-3</v>
      </c>
      <c r="C117" s="24">
        <v>0.427508</v>
      </c>
      <c r="D117" s="24">
        <v>0.160021</v>
      </c>
      <c r="E117" s="24">
        <v>5.4482999999999997E-2</v>
      </c>
      <c r="F117" s="24">
        <v>5.2982000000000001E-2</v>
      </c>
      <c r="G117" s="24">
        <v>0.946044</v>
      </c>
      <c r="H117" s="24">
        <v>0.93232899999999996</v>
      </c>
      <c r="I117" s="24">
        <v>0.96134200000000003</v>
      </c>
      <c r="J117" s="24">
        <v>0.95817799999999997</v>
      </c>
      <c r="K117" s="25"/>
      <c r="L117" s="25">
        <v>0.16188657407407406</v>
      </c>
    </row>
    <row r="118" spans="1:12" x14ac:dyDescent="0.3">
      <c r="A118" s="24">
        <v>78.499801000000005</v>
      </c>
      <c r="B118" s="24">
        <v>3.0000000000000001E-3</v>
      </c>
      <c r="C118" s="24">
        <v>0.45381899999999997</v>
      </c>
      <c r="D118" s="24">
        <v>0.17000599999999999</v>
      </c>
      <c r="E118" s="24">
        <v>5.7255E-2</v>
      </c>
      <c r="F118" s="24">
        <v>5.6551999999999998E-2</v>
      </c>
      <c r="G118" s="24">
        <v>0.968302</v>
      </c>
      <c r="H118" s="24">
        <v>0.95540899999999995</v>
      </c>
      <c r="I118" s="24">
        <v>0.98448500000000005</v>
      </c>
      <c r="J118" s="24">
        <v>0.97790699999999997</v>
      </c>
      <c r="K118" s="25"/>
      <c r="L118" s="25">
        <v>0.17105324074074071</v>
      </c>
    </row>
    <row r="119" spans="1:12" x14ac:dyDescent="0.3">
      <c r="A119" s="24">
        <v>78.999801000000005</v>
      </c>
      <c r="B119" s="24">
        <v>3.0000000000000001E-3</v>
      </c>
      <c r="C119" s="24">
        <v>0.44894699999999998</v>
      </c>
      <c r="D119" s="24">
        <v>0.16805400000000001</v>
      </c>
      <c r="E119" s="24">
        <v>5.4573999999999998E-2</v>
      </c>
      <c r="F119" s="24">
        <v>5.8264999999999997E-2</v>
      </c>
      <c r="G119" s="24">
        <v>0.96811199999999997</v>
      </c>
      <c r="H119" s="24">
        <v>0.95526500000000003</v>
      </c>
      <c r="I119" s="24">
        <v>0.98469200000000001</v>
      </c>
      <c r="J119" s="24">
        <v>0.97722699999999996</v>
      </c>
      <c r="K119" s="25"/>
      <c r="L119" s="25">
        <v>0.17564814814814814</v>
      </c>
    </row>
    <row r="120" spans="1:12" x14ac:dyDescent="0.3">
      <c r="A120" s="24">
        <v>79.499801000000005</v>
      </c>
      <c r="B120" s="24">
        <v>3.0000000000000001E-3</v>
      </c>
      <c r="C120" s="24">
        <v>0.45351200000000003</v>
      </c>
      <c r="D120" s="24">
        <v>0.16886499999999999</v>
      </c>
      <c r="E120" s="24">
        <v>5.4938000000000001E-2</v>
      </c>
      <c r="F120" s="24">
        <v>6.0844000000000002E-2</v>
      </c>
      <c r="G120" s="24">
        <v>0.96806999999999999</v>
      </c>
      <c r="H120" s="24">
        <v>0.95566899999999999</v>
      </c>
      <c r="I120" s="24">
        <v>0.98309299999999999</v>
      </c>
      <c r="J120" s="24">
        <v>0.97784899999999997</v>
      </c>
      <c r="K120" s="25"/>
      <c r="L120" s="25">
        <v>0.18026620370370372</v>
      </c>
    </row>
    <row r="121" spans="1:12" x14ac:dyDescent="0.3">
      <c r="A121" s="24">
        <v>79.999801000000005</v>
      </c>
      <c r="B121" s="24">
        <v>3.0000000000000001E-3</v>
      </c>
      <c r="C121" s="24">
        <v>0.43693399999999999</v>
      </c>
      <c r="D121" s="24">
        <v>0.16212799999999999</v>
      </c>
      <c r="E121" s="24">
        <v>5.5333E-2</v>
      </c>
      <c r="F121" s="24">
        <v>5.7343999999999999E-2</v>
      </c>
      <c r="G121" s="24">
        <v>0.94632099999999997</v>
      </c>
      <c r="H121" s="24">
        <v>0.93181499999999995</v>
      </c>
      <c r="I121" s="24">
        <v>0.96670199999999995</v>
      </c>
      <c r="J121" s="24">
        <v>0.95495399999999997</v>
      </c>
      <c r="K121" s="25"/>
      <c r="L121" s="25">
        <v>0.18487268518518518</v>
      </c>
    </row>
    <row r="122" spans="1:12" x14ac:dyDescent="0.3">
      <c r="A122" s="28">
        <v>80.499801000000005</v>
      </c>
      <c r="B122" s="28">
        <v>3.0000000000000001E-3</v>
      </c>
      <c r="C122" s="28">
        <v>0.44513399999999997</v>
      </c>
      <c r="D122" s="28">
        <v>0.169743</v>
      </c>
      <c r="E122" s="28">
        <v>5.2306999999999999E-2</v>
      </c>
      <c r="F122" s="28">
        <v>5.3339999999999999E-2</v>
      </c>
      <c r="G122" s="28">
        <v>0.93400399999999995</v>
      </c>
      <c r="H122" s="28">
        <v>0.93827099999999997</v>
      </c>
      <c r="I122" s="28">
        <v>0.90234700000000001</v>
      </c>
      <c r="J122" s="28">
        <v>0.95712600000000003</v>
      </c>
      <c r="K122" s="29"/>
      <c r="L122" s="29">
        <v>4.7106481481481478E-3</v>
      </c>
    </row>
    <row r="123" spans="1:12" x14ac:dyDescent="0.3">
      <c r="A123" s="28">
        <v>80.999801000000005</v>
      </c>
      <c r="B123" s="28">
        <v>3.0000000000000001E-3</v>
      </c>
      <c r="C123" s="28">
        <v>0.448044</v>
      </c>
      <c r="D123" s="28">
        <v>0.16800699999999999</v>
      </c>
      <c r="E123" s="28">
        <v>5.4529000000000001E-2</v>
      </c>
      <c r="F123" s="28">
        <v>5.7500999999999997E-2</v>
      </c>
      <c r="G123" s="28">
        <v>0.96638000000000002</v>
      </c>
      <c r="H123" s="28">
        <v>0.95394000000000001</v>
      </c>
      <c r="I123" s="28">
        <v>0.98269200000000001</v>
      </c>
      <c r="J123" s="28">
        <v>0.97494899999999995</v>
      </c>
      <c r="K123" s="29"/>
      <c r="L123" s="29">
        <v>9.432870370370371E-3</v>
      </c>
    </row>
    <row r="124" spans="1:12" x14ac:dyDescent="0.3">
      <c r="A124" s="28">
        <v>81.499801000000005</v>
      </c>
      <c r="B124" s="28">
        <v>3.0000000000000001E-3</v>
      </c>
      <c r="C124" s="28">
        <v>0.42837500000000001</v>
      </c>
      <c r="D124" s="28">
        <v>0.16060099999999999</v>
      </c>
      <c r="E124" s="28">
        <v>5.0825000000000002E-2</v>
      </c>
      <c r="F124" s="28">
        <v>5.6347000000000001E-2</v>
      </c>
      <c r="G124" s="28">
        <v>0.96708000000000005</v>
      </c>
      <c r="H124" s="28">
        <v>0.953928</v>
      </c>
      <c r="I124" s="28">
        <v>0.984962</v>
      </c>
      <c r="J124" s="28">
        <v>0.97550199999999998</v>
      </c>
      <c r="K124" s="29"/>
      <c r="L124" s="29">
        <v>1.4155092592592592E-2</v>
      </c>
    </row>
    <row r="125" spans="1:12" x14ac:dyDescent="0.3">
      <c r="A125" s="28">
        <v>81.999801000000005</v>
      </c>
      <c r="B125" s="28">
        <v>3.0000000000000001E-3</v>
      </c>
      <c r="C125" s="28">
        <v>0.43784600000000001</v>
      </c>
      <c r="D125" s="28">
        <v>0.16397500000000001</v>
      </c>
      <c r="E125" s="28">
        <v>5.6174000000000002E-2</v>
      </c>
      <c r="F125" s="28">
        <v>5.3720999999999998E-2</v>
      </c>
      <c r="G125" s="28">
        <v>0.96681600000000001</v>
      </c>
      <c r="H125" s="28">
        <v>0.95496300000000001</v>
      </c>
      <c r="I125" s="28">
        <v>0.98391700000000004</v>
      </c>
      <c r="J125" s="28">
        <v>0.97342099999999998</v>
      </c>
      <c r="K125" s="29"/>
      <c r="L125" s="29">
        <v>1.8877314814814816E-2</v>
      </c>
    </row>
    <row r="126" spans="1:12" x14ac:dyDescent="0.3">
      <c r="A126" s="28">
        <v>82.499801000000005</v>
      </c>
      <c r="B126" s="28">
        <v>3.0000000000000001E-3</v>
      </c>
      <c r="C126" s="28">
        <v>0.42106199999999999</v>
      </c>
      <c r="D126" s="28">
        <v>0.15920200000000001</v>
      </c>
      <c r="E126" s="28">
        <v>5.1281E-2</v>
      </c>
      <c r="F126" s="28">
        <v>5.1375999999999998E-2</v>
      </c>
      <c r="G126" s="28">
        <v>0.96855899999999995</v>
      </c>
      <c r="H126" s="28">
        <v>0.95508599999999999</v>
      </c>
      <c r="I126" s="28">
        <v>0.98485400000000001</v>
      </c>
      <c r="J126" s="28">
        <v>0.97921000000000002</v>
      </c>
      <c r="K126" s="29"/>
      <c r="L126" s="29">
        <v>2.361111111111111E-2</v>
      </c>
    </row>
    <row r="127" spans="1:12" x14ac:dyDescent="0.3">
      <c r="A127" s="28">
        <v>82.999801000000005</v>
      </c>
      <c r="B127" s="28">
        <v>3.0000000000000001E-3</v>
      </c>
      <c r="C127" s="28">
        <v>0.43199399999999999</v>
      </c>
      <c r="D127" s="28">
        <v>0.1623</v>
      </c>
      <c r="E127" s="28">
        <v>5.2233000000000002E-2</v>
      </c>
      <c r="F127" s="28">
        <v>5.5161000000000002E-2</v>
      </c>
      <c r="G127" s="28">
        <v>0.96077999999999997</v>
      </c>
      <c r="H127" s="28">
        <v>0.94927099999999998</v>
      </c>
      <c r="I127" s="28">
        <v>0.97768299999999997</v>
      </c>
      <c r="J127" s="28">
        <v>0.96689700000000001</v>
      </c>
      <c r="K127" s="29"/>
      <c r="L127" s="29">
        <v>2.8344907407407412E-2</v>
      </c>
    </row>
    <row r="128" spans="1:12" x14ac:dyDescent="0.3">
      <c r="A128" s="28">
        <v>83.499801000000005</v>
      </c>
      <c r="B128" s="28">
        <v>3.0000000000000001E-3</v>
      </c>
      <c r="C128" s="28">
        <v>0.45427200000000001</v>
      </c>
      <c r="D128" s="28">
        <v>0.169986</v>
      </c>
      <c r="E128" s="28">
        <v>5.9776999999999997E-2</v>
      </c>
      <c r="F128" s="28">
        <v>5.4522000000000001E-2</v>
      </c>
      <c r="G128" s="28">
        <v>0.96518099999999996</v>
      </c>
      <c r="H128" s="28">
        <v>0.95207399999999998</v>
      </c>
      <c r="I128" s="28">
        <v>0.98227500000000001</v>
      </c>
      <c r="J128" s="28">
        <v>0.974302</v>
      </c>
      <c r="K128" s="29"/>
      <c r="L128" s="29">
        <v>3.30787037037037E-2</v>
      </c>
    </row>
    <row r="129" spans="1:12" x14ac:dyDescent="0.3">
      <c r="A129" s="28">
        <v>83.999801000000005</v>
      </c>
      <c r="B129" s="28">
        <v>3.0000000000000001E-3</v>
      </c>
      <c r="C129" s="28">
        <v>0.43652400000000002</v>
      </c>
      <c r="D129" s="28">
        <v>0.16527</v>
      </c>
      <c r="E129" s="28">
        <v>5.3723E-2</v>
      </c>
      <c r="F129" s="28">
        <v>5.2261000000000002E-2</v>
      </c>
      <c r="G129" s="28">
        <v>0.95807500000000001</v>
      </c>
      <c r="H129" s="28">
        <v>0.943083</v>
      </c>
      <c r="I129" s="28">
        <v>0.97706899999999997</v>
      </c>
      <c r="J129" s="28">
        <v>0.96906499999999995</v>
      </c>
      <c r="K129" s="29"/>
      <c r="L129" s="29">
        <v>3.7824074074074072E-2</v>
      </c>
    </row>
    <row r="130" spans="1:12" x14ac:dyDescent="0.3">
      <c r="A130" s="28">
        <v>84.499801000000005</v>
      </c>
      <c r="B130" s="28">
        <v>3.0000000000000001E-3</v>
      </c>
      <c r="C130" s="28">
        <v>0.435695</v>
      </c>
      <c r="D130" s="28">
        <v>0.16339500000000001</v>
      </c>
      <c r="E130" s="28">
        <v>5.305E-2</v>
      </c>
      <c r="F130" s="28">
        <v>5.5855000000000002E-2</v>
      </c>
      <c r="G130" s="28">
        <v>0.96664899999999998</v>
      </c>
      <c r="H130" s="28">
        <v>0.95282100000000003</v>
      </c>
      <c r="I130" s="28">
        <v>0.98505100000000001</v>
      </c>
      <c r="J130" s="28">
        <v>0.97590299999999996</v>
      </c>
      <c r="K130" s="29"/>
      <c r="L130" s="29">
        <v>4.2557870370370371E-2</v>
      </c>
    </row>
    <row r="131" spans="1:12" x14ac:dyDescent="0.3">
      <c r="A131" s="28">
        <v>84.999801000000005</v>
      </c>
      <c r="B131" s="28">
        <v>3.0000000000000001E-3</v>
      </c>
      <c r="C131" s="28">
        <v>0.43078100000000003</v>
      </c>
      <c r="D131" s="28">
        <v>0.16104599999999999</v>
      </c>
      <c r="E131" s="28">
        <v>5.5065000000000003E-2</v>
      </c>
      <c r="F131" s="28">
        <v>5.3622999999999997E-2</v>
      </c>
      <c r="G131" s="28">
        <v>0.86864699999999995</v>
      </c>
      <c r="H131" s="28">
        <v>0.90071699999999999</v>
      </c>
      <c r="I131" s="28">
        <v>0.72882499999999995</v>
      </c>
      <c r="J131" s="28">
        <v>0.94432700000000003</v>
      </c>
      <c r="K131" s="29"/>
      <c r="L131" s="29">
        <v>4.7303240740740743E-2</v>
      </c>
    </row>
    <row r="132" spans="1:12" x14ac:dyDescent="0.3">
      <c r="A132" s="30">
        <v>85.499801000000005</v>
      </c>
      <c r="B132" s="30">
        <v>1E-3</v>
      </c>
      <c r="C132" s="30">
        <v>0.36979600000000001</v>
      </c>
      <c r="D132" s="30">
        <v>0.136517</v>
      </c>
      <c r="E132" s="30">
        <v>4.7676999999999997E-2</v>
      </c>
      <c r="F132" s="30">
        <v>4.9085999999999998E-2</v>
      </c>
      <c r="G132" s="30">
        <v>0.96796199999999999</v>
      </c>
      <c r="H132" s="30">
        <v>0.95552300000000001</v>
      </c>
      <c r="I132" s="30">
        <v>0.98326400000000003</v>
      </c>
      <c r="J132" s="30">
        <v>0.97753900000000005</v>
      </c>
      <c r="K132" s="31"/>
      <c r="L132" s="31">
        <v>6.4120370370370364E-3</v>
      </c>
    </row>
    <row r="133" spans="1:12" x14ac:dyDescent="0.3">
      <c r="A133" s="30">
        <v>85.999801000000005</v>
      </c>
      <c r="B133" s="30">
        <v>1E-3</v>
      </c>
      <c r="C133" s="30">
        <v>0.35426600000000003</v>
      </c>
      <c r="D133" s="30">
        <v>0.130963</v>
      </c>
      <c r="E133" s="30">
        <v>4.6628999999999997E-2</v>
      </c>
      <c r="F133" s="30">
        <v>4.5711000000000002E-2</v>
      </c>
      <c r="G133" s="30">
        <v>0.96913499999999997</v>
      </c>
      <c r="H133" s="30">
        <v>0.95650900000000005</v>
      </c>
      <c r="I133" s="30">
        <v>0.98465599999999998</v>
      </c>
      <c r="J133" s="30">
        <v>0.97886499999999999</v>
      </c>
      <c r="K133" s="31"/>
      <c r="L133" s="31">
        <v>1.2847222222222223E-2</v>
      </c>
    </row>
    <row r="134" spans="1:12" x14ac:dyDescent="0.3">
      <c r="A134" s="30">
        <v>86.499801000000005</v>
      </c>
      <c r="B134" s="30">
        <v>1E-3</v>
      </c>
      <c r="C134" s="30">
        <v>0.35519899999999999</v>
      </c>
      <c r="D134" s="30">
        <v>0.13158400000000001</v>
      </c>
      <c r="E134" s="30">
        <v>4.7218999999999997E-2</v>
      </c>
      <c r="F134" s="30">
        <v>4.4812999999999999E-2</v>
      </c>
      <c r="G134" s="30">
        <v>0.96862000000000004</v>
      </c>
      <c r="H134" s="30">
        <v>0.95672500000000005</v>
      </c>
      <c r="I134" s="30">
        <v>0.984684</v>
      </c>
      <c r="J134" s="30">
        <v>0.97634500000000002</v>
      </c>
      <c r="K134" s="31"/>
      <c r="L134" s="31">
        <v>1.9328703703703702E-2</v>
      </c>
    </row>
    <row r="135" spans="1:12" x14ac:dyDescent="0.3">
      <c r="A135" s="30">
        <v>86.999801000000005</v>
      </c>
      <c r="B135" s="30">
        <v>1E-3</v>
      </c>
      <c r="C135" s="30">
        <v>0.35196300000000003</v>
      </c>
      <c r="D135" s="30">
        <v>0.13056799999999999</v>
      </c>
      <c r="E135" s="30">
        <v>4.4666999999999998E-2</v>
      </c>
      <c r="F135" s="30">
        <v>4.6161000000000001E-2</v>
      </c>
      <c r="G135" s="30">
        <v>0.96894000000000002</v>
      </c>
      <c r="H135" s="30">
        <v>0.95641900000000002</v>
      </c>
      <c r="I135" s="30">
        <v>0.98459200000000002</v>
      </c>
      <c r="J135" s="30">
        <v>0.97832799999999998</v>
      </c>
      <c r="K135" s="31"/>
      <c r="L135" s="31">
        <v>2.5740740740740745E-2</v>
      </c>
    </row>
    <row r="136" spans="1:12" x14ac:dyDescent="0.3">
      <c r="A136" s="30">
        <v>87.499801000000005</v>
      </c>
      <c r="B136" s="30">
        <v>1E-3</v>
      </c>
      <c r="C136" s="30">
        <v>0.35162399999999999</v>
      </c>
      <c r="D136" s="30">
        <v>0.12945899999999999</v>
      </c>
      <c r="E136" s="30">
        <v>4.5726000000000003E-2</v>
      </c>
      <c r="F136" s="30">
        <v>4.6980000000000001E-2</v>
      </c>
      <c r="G136" s="30">
        <v>0.96913300000000002</v>
      </c>
      <c r="H136" s="30">
        <v>0.95630499999999996</v>
      </c>
      <c r="I136" s="30">
        <v>0.98416400000000004</v>
      </c>
      <c r="J136" s="30">
        <v>0.97975900000000005</v>
      </c>
      <c r="K136" s="31"/>
      <c r="L136" s="31">
        <v>3.2187500000000001E-2</v>
      </c>
    </row>
    <row r="137" spans="1:12" x14ac:dyDescent="0.3">
      <c r="A137" s="30">
        <v>87.999801000000005</v>
      </c>
      <c r="B137" s="30">
        <v>1E-3</v>
      </c>
      <c r="C137" s="30">
        <v>0.33360800000000002</v>
      </c>
      <c r="D137" s="30">
        <v>0.124885</v>
      </c>
      <c r="E137" s="30">
        <v>4.2525E-2</v>
      </c>
      <c r="F137" s="30">
        <v>4.1313000000000002E-2</v>
      </c>
      <c r="G137" s="30">
        <v>0.96851100000000001</v>
      </c>
      <c r="H137" s="30">
        <v>0.95672599999999997</v>
      </c>
      <c r="I137" s="30">
        <v>0.98331599999999997</v>
      </c>
      <c r="J137" s="30">
        <v>0.977275</v>
      </c>
      <c r="K137" s="31"/>
      <c r="L137" s="31">
        <v>3.858796296296297E-2</v>
      </c>
    </row>
    <row r="138" spans="1:12" x14ac:dyDescent="0.3">
      <c r="A138" s="30">
        <v>88.499801000000005</v>
      </c>
      <c r="B138" s="30">
        <v>1E-3</v>
      </c>
      <c r="C138" s="30">
        <v>0.34723199999999999</v>
      </c>
      <c r="D138" s="30">
        <v>0.12744800000000001</v>
      </c>
      <c r="E138" s="30">
        <v>4.7012999999999999E-2</v>
      </c>
      <c r="F138" s="30">
        <v>4.5324000000000003E-2</v>
      </c>
      <c r="G138" s="30">
        <v>0.96793600000000002</v>
      </c>
      <c r="H138" s="30">
        <v>0.95543599999999995</v>
      </c>
      <c r="I138" s="30">
        <v>0.98299999999999998</v>
      </c>
      <c r="J138" s="30">
        <v>0.97787100000000005</v>
      </c>
      <c r="K138" s="31"/>
      <c r="L138" s="31">
        <v>4.50462962962963E-2</v>
      </c>
    </row>
    <row r="139" spans="1:12" x14ac:dyDescent="0.3">
      <c r="A139" s="30">
        <v>88.999801000000005</v>
      </c>
      <c r="B139" s="30">
        <v>1E-3</v>
      </c>
      <c r="C139" s="30">
        <v>0.33656199999999997</v>
      </c>
      <c r="D139" s="30">
        <v>0.123887</v>
      </c>
      <c r="E139" s="30">
        <v>4.3407000000000001E-2</v>
      </c>
      <c r="F139" s="30">
        <v>4.5379999999999997E-2</v>
      </c>
      <c r="G139" s="30">
        <v>0.96911199999999997</v>
      </c>
      <c r="H139" s="30">
        <v>0.95608499999999996</v>
      </c>
      <c r="I139" s="30">
        <v>0.98367899999999997</v>
      </c>
      <c r="J139" s="30">
        <v>0.98060000000000003</v>
      </c>
      <c r="K139" s="31"/>
      <c r="L139" s="31">
        <v>5.1493055555555556E-2</v>
      </c>
    </row>
    <row r="140" spans="1:12" x14ac:dyDescent="0.3">
      <c r="A140" s="30">
        <v>89.499801000000005</v>
      </c>
      <c r="B140" s="30">
        <v>1E-3</v>
      </c>
      <c r="C140" s="30">
        <v>0.334675</v>
      </c>
      <c r="D140" s="30">
        <v>0.124448</v>
      </c>
      <c r="E140" s="30">
        <v>4.3570999999999999E-2</v>
      </c>
      <c r="F140" s="30">
        <v>4.2207000000000001E-2</v>
      </c>
      <c r="G140" s="30">
        <v>0.96866399999999997</v>
      </c>
      <c r="H140" s="30">
        <v>0.95758299999999996</v>
      </c>
      <c r="I140" s="30">
        <v>0.98443199999999997</v>
      </c>
      <c r="J140" s="30">
        <v>0.97505699999999995</v>
      </c>
      <c r="K140" s="31"/>
      <c r="L140" s="31">
        <v>5.7939814814814812E-2</v>
      </c>
    </row>
    <row r="141" spans="1:12" x14ac:dyDescent="0.3">
      <c r="A141" s="30">
        <v>89.999801000000005</v>
      </c>
      <c r="B141" s="30">
        <v>1E-3</v>
      </c>
      <c r="C141" s="30">
        <v>0.33308700000000002</v>
      </c>
      <c r="D141" s="30">
        <v>0.123417</v>
      </c>
      <c r="E141" s="30">
        <v>4.3139999999999998E-2</v>
      </c>
      <c r="F141" s="30">
        <v>4.3112999999999999E-2</v>
      </c>
      <c r="G141" s="30">
        <v>0.96935899999999997</v>
      </c>
      <c r="H141" s="30">
        <v>0.95713999999999999</v>
      </c>
      <c r="I141" s="30">
        <v>0.98389400000000005</v>
      </c>
      <c r="J141" s="30">
        <v>0.97926100000000005</v>
      </c>
      <c r="K141" s="31"/>
      <c r="L141" s="31">
        <v>6.4375000000000002E-2</v>
      </c>
    </row>
    <row r="142" spans="1:12" x14ac:dyDescent="0.3">
      <c r="A142" s="30">
        <v>90.499801000000005</v>
      </c>
      <c r="B142" s="30">
        <v>1E-3</v>
      </c>
      <c r="C142" s="30">
        <v>0.33586300000000002</v>
      </c>
      <c r="D142" s="30">
        <v>0.12395200000000001</v>
      </c>
      <c r="E142" s="30">
        <v>4.4580000000000002E-2</v>
      </c>
      <c r="F142" s="30">
        <v>4.3380000000000002E-2</v>
      </c>
      <c r="G142" s="30">
        <v>0.969086</v>
      </c>
      <c r="H142" s="30">
        <v>0.95609999999999995</v>
      </c>
      <c r="I142" s="30">
        <v>0.98391399999999996</v>
      </c>
      <c r="J142" s="30">
        <v>0.98023000000000005</v>
      </c>
      <c r="K142" s="31"/>
      <c r="L142" s="31">
        <v>7.0810185185185184E-2</v>
      </c>
    </row>
    <row r="143" spans="1:12" x14ac:dyDescent="0.3">
      <c r="A143" s="30">
        <v>90.999801000000005</v>
      </c>
      <c r="B143" s="30">
        <v>1E-3</v>
      </c>
      <c r="C143" s="30">
        <v>0.34024700000000002</v>
      </c>
      <c r="D143" s="30">
        <v>0.125946</v>
      </c>
      <c r="E143" s="30">
        <v>4.1593999999999999E-2</v>
      </c>
      <c r="F143" s="30">
        <v>4.6760999999999997E-2</v>
      </c>
      <c r="G143" s="30">
        <v>0.96964399999999995</v>
      </c>
      <c r="H143" s="30">
        <v>0.95791599999999999</v>
      </c>
      <c r="I143" s="30">
        <v>0.98308899999999999</v>
      </c>
      <c r="J143" s="30">
        <v>0.979657</v>
      </c>
      <c r="K143" s="31"/>
      <c r="L143" s="31">
        <v>7.7256944444444434E-2</v>
      </c>
    </row>
    <row r="144" spans="1:12" x14ac:dyDescent="0.3">
      <c r="A144" s="30">
        <v>91.499801000000005</v>
      </c>
      <c r="B144" s="30">
        <v>1E-3</v>
      </c>
      <c r="C144" s="30">
        <v>0.33138099999999998</v>
      </c>
      <c r="D144" s="30">
        <v>0.12171700000000001</v>
      </c>
      <c r="E144" s="30">
        <v>4.4385000000000001E-2</v>
      </c>
      <c r="F144" s="30">
        <v>4.3563999999999999E-2</v>
      </c>
      <c r="G144" s="30">
        <v>0.97027799999999997</v>
      </c>
      <c r="H144" s="30">
        <v>0.957376</v>
      </c>
      <c r="I144" s="30">
        <v>0.98452499999999998</v>
      </c>
      <c r="J144" s="30">
        <v>0.98183299999999996</v>
      </c>
      <c r="K144" s="31"/>
      <c r="L144" s="31">
        <v>8.3726851851851858E-2</v>
      </c>
    </row>
    <row r="145" spans="1:12" x14ac:dyDescent="0.3">
      <c r="A145" s="30">
        <v>91.999801000000005</v>
      </c>
      <c r="B145" s="30">
        <v>1E-3</v>
      </c>
      <c r="C145" s="30">
        <v>0.32912000000000002</v>
      </c>
      <c r="D145" s="30">
        <v>0.120629</v>
      </c>
      <c r="E145" s="30">
        <v>4.4517000000000001E-2</v>
      </c>
      <c r="F145" s="30">
        <v>4.3345000000000002E-2</v>
      </c>
      <c r="G145" s="30">
        <v>0.96557899999999997</v>
      </c>
      <c r="H145" s="30">
        <v>0.95231200000000005</v>
      </c>
      <c r="I145" s="30">
        <v>0.98011300000000001</v>
      </c>
      <c r="J145" s="30">
        <v>0.97757899999999998</v>
      </c>
      <c r="K145" s="31"/>
      <c r="L145" s="31">
        <v>9.0185185185185188E-2</v>
      </c>
    </row>
    <row r="146" spans="1:12" x14ac:dyDescent="0.3">
      <c r="A146" s="30">
        <v>92.499801000000005</v>
      </c>
      <c r="B146" s="30">
        <v>1E-3</v>
      </c>
      <c r="C146" s="30">
        <v>0.32695800000000003</v>
      </c>
      <c r="D146" s="30">
        <v>0.12205000000000001</v>
      </c>
      <c r="E146" s="30">
        <v>4.1660000000000003E-2</v>
      </c>
      <c r="F146" s="30">
        <v>4.1196999999999998E-2</v>
      </c>
      <c r="G146" s="32">
        <v>0.97031900000000004</v>
      </c>
      <c r="H146" s="30">
        <v>0.95908899999999997</v>
      </c>
      <c r="I146" s="30">
        <v>0.98355000000000004</v>
      </c>
      <c r="J146" s="30">
        <v>0.97954699999999995</v>
      </c>
      <c r="K146" s="31"/>
      <c r="L146" s="31">
        <v>9.6631944444444451E-2</v>
      </c>
    </row>
    <row r="147" spans="1:12" x14ac:dyDescent="0.3">
      <c r="A147" s="30">
        <v>92.999801000000005</v>
      </c>
      <c r="B147" s="30">
        <v>1E-3</v>
      </c>
      <c r="C147" s="30">
        <v>0.32316</v>
      </c>
      <c r="D147" s="30">
        <v>0.118372</v>
      </c>
      <c r="E147" s="30">
        <v>4.2616000000000001E-2</v>
      </c>
      <c r="F147" s="30">
        <v>4.3801E-2</v>
      </c>
      <c r="G147" s="30">
        <v>0.96977100000000005</v>
      </c>
      <c r="H147" s="30">
        <v>0.95762700000000001</v>
      </c>
      <c r="I147" s="30">
        <v>0.98385800000000001</v>
      </c>
      <c r="J147" s="30">
        <v>0.97997199999999995</v>
      </c>
      <c r="K147" s="31"/>
      <c r="L147" s="31">
        <v>0.10302083333333334</v>
      </c>
    </row>
    <row r="148" spans="1:12" x14ac:dyDescent="0.3">
      <c r="A148" s="30">
        <v>93.499801000000005</v>
      </c>
      <c r="B148" s="30">
        <v>1E-3</v>
      </c>
      <c r="C148" s="30">
        <v>0.33117600000000003</v>
      </c>
      <c r="D148" s="30">
        <v>0.122102</v>
      </c>
      <c r="E148" s="30">
        <v>4.4398E-2</v>
      </c>
      <c r="F148" s="30">
        <v>4.2574000000000001E-2</v>
      </c>
      <c r="G148" s="30">
        <v>0.96769700000000003</v>
      </c>
      <c r="H148" s="30">
        <v>0.95504299999999998</v>
      </c>
      <c r="I148" s="30">
        <v>0.98450099999999996</v>
      </c>
      <c r="J148" s="30">
        <v>0.97620300000000004</v>
      </c>
      <c r="K148" s="31"/>
      <c r="L148" s="31">
        <v>0.10939814814814815</v>
      </c>
    </row>
    <row r="149" spans="1:12" x14ac:dyDescent="0.3">
      <c r="A149" s="30">
        <v>93.999801000000005</v>
      </c>
      <c r="B149" s="30">
        <v>1E-3</v>
      </c>
      <c r="C149" s="30">
        <v>0.32011499999999998</v>
      </c>
      <c r="D149" s="30">
        <v>0.116438</v>
      </c>
      <c r="E149" s="30">
        <v>4.1960999999999998E-2</v>
      </c>
      <c r="F149" s="30">
        <v>4.5277999999999999E-2</v>
      </c>
      <c r="G149" s="30">
        <v>0.96828599999999998</v>
      </c>
      <c r="H149" s="30">
        <v>0.95683600000000002</v>
      </c>
      <c r="I149" s="30">
        <v>0.984657</v>
      </c>
      <c r="J149" s="30">
        <v>0.97481600000000002</v>
      </c>
      <c r="K149" s="31"/>
      <c r="L149" s="31">
        <v>0.11584490740740742</v>
      </c>
    </row>
    <row r="150" spans="1:12" x14ac:dyDescent="0.3">
      <c r="A150" s="30">
        <v>94.499801000000005</v>
      </c>
      <c r="B150" s="30">
        <v>1E-3</v>
      </c>
      <c r="C150" s="30">
        <v>0.32160300000000003</v>
      </c>
      <c r="D150" s="30">
        <v>0.11790299999999999</v>
      </c>
      <c r="E150" s="30">
        <v>4.1392999999999999E-2</v>
      </c>
      <c r="F150" s="30">
        <v>4.4403999999999999E-2</v>
      </c>
      <c r="G150" s="30">
        <v>0.94904699999999997</v>
      </c>
      <c r="H150" s="30">
        <v>0.93533500000000003</v>
      </c>
      <c r="I150" s="30">
        <v>0.96106000000000003</v>
      </c>
      <c r="J150" s="30">
        <v>0.96445800000000004</v>
      </c>
      <c r="K150" s="31"/>
      <c r="L150" s="31">
        <v>0.12230324074074074</v>
      </c>
    </row>
    <row r="151" spans="1:12" x14ac:dyDescent="0.3">
      <c r="A151" s="30">
        <v>94.999801000000005</v>
      </c>
      <c r="B151" s="30">
        <v>1E-3</v>
      </c>
      <c r="C151" s="30">
        <v>0.32023200000000002</v>
      </c>
      <c r="D151" s="30">
        <v>0.117799</v>
      </c>
      <c r="E151" s="30">
        <v>4.3309E-2</v>
      </c>
      <c r="F151" s="30">
        <v>4.1324E-2</v>
      </c>
      <c r="G151" s="30">
        <v>0.95485900000000001</v>
      </c>
      <c r="H151" s="30">
        <v>0.94223100000000004</v>
      </c>
      <c r="I151" s="30">
        <v>0.97146500000000002</v>
      </c>
      <c r="J151" s="30">
        <v>0.96350899999999995</v>
      </c>
      <c r="K151" s="31"/>
      <c r="L151" s="31">
        <v>0.12873842592592591</v>
      </c>
    </row>
    <row r="152" spans="1:12" x14ac:dyDescent="0.3">
      <c r="A152" s="33">
        <v>95.499801000000005</v>
      </c>
      <c r="B152" s="33">
        <v>1E-3</v>
      </c>
      <c r="C152" s="33">
        <v>0.32372600000000001</v>
      </c>
      <c r="D152" s="33">
        <v>0.119203</v>
      </c>
      <c r="E152" s="33">
        <v>4.4051E-2</v>
      </c>
      <c r="F152" s="33">
        <v>4.1270000000000001E-2</v>
      </c>
      <c r="G152" s="33">
        <v>0.96944300000000005</v>
      </c>
      <c r="H152" s="33">
        <v>0.95707699999999996</v>
      </c>
      <c r="I152" s="33">
        <v>0.98545899999999997</v>
      </c>
      <c r="J152" s="33">
        <v>0.97816199999999998</v>
      </c>
      <c r="K152" s="34"/>
      <c r="L152" s="34">
        <v>6.4351851851851861E-3</v>
      </c>
    </row>
    <row r="153" spans="1:12" x14ac:dyDescent="0.3">
      <c r="A153" s="33">
        <v>95.999801000000005</v>
      </c>
      <c r="B153" s="33">
        <v>1E-3</v>
      </c>
      <c r="C153" s="33">
        <v>0.31581100000000001</v>
      </c>
      <c r="D153" s="33">
        <v>0.11640200000000001</v>
      </c>
      <c r="E153" s="33">
        <v>4.0823999999999999E-2</v>
      </c>
      <c r="F153" s="33">
        <v>4.2183999999999999E-2</v>
      </c>
      <c r="G153" s="33">
        <v>0.94278099999999998</v>
      </c>
      <c r="H153" s="33">
        <v>0.930759</v>
      </c>
      <c r="I153" s="33">
        <v>0.95738800000000002</v>
      </c>
      <c r="J153" s="33">
        <v>0.95221699999999998</v>
      </c>
      <c r="K153" s="34"/>
      <c r="L153" s="34">
        <v>1.2893518518518519E-2</v>
      </c>
    </row>
    <row r="154" spans="1:12" x14ac:dyDescent="0.3">
      <c r="A154" s="33">
        <v>96.499801000000005</v>
      </c>
      <c r="B154" s="33">
        <v>1E-3</v>
      </c>
      <c r="C154" s="33">
        <v>0.314218</v>
      </c>
      <c r="D154" s="33">
        <v>0.1163</v>
      </c>
      <c r="E154" s="33">
        <v>4.2804000000000002E-2</v>
      </c>
      <c r="F154" s="33">
        <v>3.8815000000000002E-2</v>
      </c>
      <c r="G154" s="33">
        <v>0.96994199999999997</v>
      </c>
      <c r="H154" s="33">
        <v>0.95795300000000005</v>
      </c>
      <c r="I154" s="33">
        <v>0.98494099999999996</v>
      </c>
      <c r="J154" s="33">
        <v>0.97892100000000004</v>
      </c>
      <c r="K154" s="34"/>
      <c r="L154" s="34">
        <v>1.9351851851851853E-2</v>
      </c>
    </row>
    <row r="155" spans="1:12" x14ac:dyDescent="0.3">
      <c r="A155" s="33">
        <v>96.999801000000005</v>
      </c>
      <c r="B155" s="33">
        <v>1E-3</v>
      </c>
      <c r="C155" s="33">
        <v>0.30646299999999999</v>
      </c>
      <c r="D155" s="33">
        <v>0.11226700000000001</v>
      </c>
      <c r="E155" s="33">
        <v>4.1683999999999999E-2</v>
      </c>
      <c r="F155" s="33">
        <v>4.0245000000000003E-2</v>
      </c>
      <c r="G155" s="33">
        <v>0.9617</v>
      </c>
      <c r="H155" s="33">
        <v>0.94678700000000005</v>
      </c>
      <c r="I155" s="33">
        <v>0.97899400000000003</v>
      </c>
      <c r="J155" s="33">
        <v>0.97423099999999996</v>
      </c>
      <c r="K155" s="34"/>
      <c r="L155" s="34">
        <v>2.5763888888888892E-2</v>
      </c>
    </row>
    <row r="156" spans="1:12" x14ac:dyDescent="0.3">
      <c r="A156" s="33">
        <v>97.499801000000005</v>
      </c>
      <c r="B156" s="33">
        <v>1E-3</v>
      </c>
      <c r="C156" s="33">
        <v>0.32955200000000001</v>
      </c>
      <c r="D156" s="33">
        <v>0.12332899999999999</v>
      </c>
      <c r="E156" s="33">
        <v>4.1442E-2</v>
      </c>
      <c r="F156" s="33">
        <v>4.1452000000000003E-2</v>
      </c>
      <c r="G156" s="33">
        <v>0.97026299999999999</v>
      </c>
      <c r="H156" s="33">
        <v>0.95733500000000005</v>
      </c>
      <c r="I156" s="35">
        <v>0.98602999999999996</v>
      </c>
      <c r="J156" s="33">
        <v>0.98035300000000003</v>
      </c>
      <c r="K156" s="34"/>
      <c r="L156" s="34">
        <v>3.2175925925925927E-2</v>
      </c>
    </row>
    <row r="157" spans="1:12" x14ac:dyDescent="0.3">
      <c r="A157" s="33">
        <v>97.999801000000005</v>
      </c>
      <c r="B157" s="33">
        <v>1E-3</v>
      </c>
      <c r="C157" s="33">
        <v>0.31478699999999998</v>
      </c>
      <c r="D157" s="33">
        <v>0.115412</v>
      </c>
      <c r="E157" s="33">
        <v>4.2092999999999998E-2</v>
      </c>
      <c r="F157" s="33">
        <v>4.1871999999999999E-2</v>
      </c>
      <c r="G157" s="33">
        <v>0.96866200000000002</v>
      </c>
      <c r="H157" s="33">
        <v>0.955928</v>
      </c>
      <c r="I157" s="33">
        <v>0.984846</v>
      </c>
      <c r="J157" s="33">
        <v>0.97794800000000004</v>
      </c>
      <c r="K157" s="34"/>
      <c r="L157" s="34">
        <v>3.8657407407407404E-2</v>
      </c>
    </row>
    <row r="158" spans="1:12" x14ac:dyDescent="0.3">
      <c r="A158" s="33">
        <v>98.499801000000005</v>
      </c>
      <c r="B158" s="33">
        <v>1E-3</v>
      </c>
      <c r="C158" s="33">
        <v>0.31678600000000001</v>
      </c>
      <c r="D158" s="33">
        <v>0.118529</v>
      </c>
      <c r="E158" s="33">
        <v>3.8093000000000002E-2</v>
      </c>
      <c r="F158" s="33">
        <v>4.1633999999999997E-2</v>
      </c>
      <c r="G158" s="33">
        <v>0.96951299999999996</v>
      </c>
      <c r="H158" s="33">
        <v>0.95782500000000004</v>
      </c>
      <c r="I158" s="33">
        <v>0.98533199999999999</v>
      </c>
      <c r="J158" s="33">
        <v>0.97706999999999999</v>
      </c>
      <c r="K158" s="34"/>
      <c r="L158" s="34">
        <v>4.5138888888888888E-2</v>
      </c>
    </row>
    <row r="159" spans="1:12" x14ac:dyDescent="0.3">
      <c r="A159" s="33">
        <v>98.999801000000005</v>
      </c>
      <c r="B159" s="33">
        <v>1E-3</v>
      </c>
      <c r="C159" s="33">
        <v>0.31512099999999998</v>
      </c>
      <c r="D159" s="33">
        <v>0.11527800000000001</v>
      </c>
      <c r="E159" s="33">
        <v>4.1217999999999998E-2</v>
      </c>
      <c r="F159" s="33">
        <v>4.3346999999999997E-2</v>
      </c>
      <c r="G159" s="33">
        <v>0.96989499999999995</v>
      </c>
      <c r="H159" s="33">
        <v>0.95736299999999996</v>
      </c>
      <c r="I159" s="33">
        <v>0.98507199999999995</v>
      </c>
      <c r="J159" s="33">
        <v>0.97978299999999996</v>
      </c>
      <c r="K159" s="34"/>
      <c r="L159" s="34">
        <v>5.1574074074074078E-2</v>
      </c>
    </row>
    <row r="160" spans="1:12" x14ac:dyDescent="0.3">
      <c r="A160" s="33">
        <v>99.499801000000005</v>
      </c>
      <c r="B160" s="33">
        <v>1E-3</v>
      </c>
      <c r="C160" s="33">
        <v>0.310415</v>
      </c>
      <c r="D160" s="33">
        <v>0.11504200000000001</v>
      </c>
      <c r="E160" s="33">
        <v>3.9431000000000001E-2</v>
      </c>
      <c r="F160" s="33">
        <v>4.0899999999999999E-2</v>
      </c>
      <c r="G160" s="33">
        <v>0.94728199999999996</v>
      </c>
      <c r="H160" s="33">
        <v>0.93280600000000002</v>
      </c>
      <c r="I160" s="33">
        <v>0.95918700000000001</v>
      </c>
      <c r="J160" s="33">
        <v>0.96433000000000002</v>
      </c>
      <c r="K160" s="34"/>
      <c r="L160" s="34">
        <v>5.8020833333333334E-2</v>
      </c>
    </row>
    <row r="161" spans="1:13" x14ac:dyDescent="0.3">
      <c r="A161" s="33">
        <v>99.999801000000005</v>
      </c>
      <c r="B161" s="33">
        <v>1E-3</v>
      </c>
      <c r="C161" s="33">
        <v>0.30793599999999999</v>
      </c>
      <c r="D161" s="33">
        <v>0.11487</v>
      </c>
      <c r="E161" s="33">
        <v>3.7275000000000003E-2</v>
      </c>
      <c r="F161" s="33">
        <v>4.0919999999999998E-2</v>
      </c>
      <c r="G161" s="33">
        <v>0.964395</v>
      </c>
      <c r="H161" s="33">
        <v>0.95063600000000004</v>
      </c>
      <c r="I161" s="33">
        <v>0.97875100000000004</v>
      </c>
      <c r="J161" s="33">
        <v>0.97755499999999995</v>
      </c>
      <c r="K161" s="34"/>
      <c r="L161" s="34">
        <v>6.446759259259259E-2</v>
      </c>
    </row>
    <row r="162" spans="1:13" x14ac:dyDescent="0.3">
      <c r="A162" s="33">
        <v>100.49980100000001</v>
      </c>
      <c r="B162" s="33">
        <v>1E-3</v>
      </c>
      <c r="C162" s="33">
        <v>0.31936700000000001</v>
      </c>
      <c r="D162" s="33">
        <v>0.11704100000000001</v>
      </c>
      <c r="E162" s="33">
        <v>4.1676999999999999E-2</v>
      </c>
      <c r="F162" s="33">
        <v>4.3607E-2</v>
      </c>
      <c r="G162" s="33">
        <v>0.95777500000000004</v>
      </c>
      <c r="H162" s="33">
        <v>0.94589500000000004</v>
      </c>
      <c r="I162" s="33">
        <v>0.97025799999999995</v>
      </c>
      <c r="J162" s="33">
        <v>0.96905200000000002</v>
      </c>
      <c r="K162" s="34"/>
      <c r="L162" s="34">
        <v>7.0902777777777773E-2</v>
      </c>
    </row>
    <row r="163" spans="1:13" x14ac:dyDescent="0.3">
      <c r="A163" s="33">
        <v>100.99980100000001</v>
      </c>
      <c r="B163" s="33">
        <v>1E-3</v>
      </c>
      <c r="C163" s="33">
        <v>0.318828</v>
      </c>
      <c r="D163" s="33">
        <v>0.11744</v>
      </c>
      <c r="E163" s="33">
        <v>4.308E-2</v>
      </c>
      <c r="F163" s="33">
        <v>4.0868000000000002E-2</v>
      </c>
      <c r="G163" s="33">
        <v>0.95864700000000003</v>
      </c>
      <c r="H163" s="33">
        <v>0.94395099999999998</v>
      </c>
      <c r="I163" s="33">
        <v>0.972472</v>
      </c>
      <c r="J163" s="33">
        <v>0.97421400000000002</v>
      </c>
      <c r="K163" s="34"/>
      <c r="L163" s="34">
        <v>7.7337962962962969E-2</v>
      </c>
    </row>
    <row r="164" spans="1:13" x14ac:dyDescent="0.3">
      <c r="A164" s="33">
        <v>101.49980100000001</v>
      </c>
      <c r="B164" s="33">
        <v>1E-3</v>
      </c>
      <c r="C164" s="33">
        <v>0.311977</v>
      </c>
      <c r="D164" s="33">
        <v>0.11579200000000001</v>
      </c>
      <c r="E164" s="33">
        <v>4.0194000000000001E-2</v>
      </c>
      <c r="F164" s="33">
        <v>4.0198999999999999E-2</v>
      </c>
      <c r="G164" s="33">
        <v>0.967997</v>
      </c>
      <c r="H164" s="33">
        <v>0.95552400000000004</v>
      </c>
      <c r="I164" s="33">
        <v>0.98264099999999999</v>
      </c>
      <c r="J164" s="33">
        <v>0.97829900000000003</v>
      </c>
      <c r="K164" s="34"/>
      <c r="L164" s="34">
        <v>8.3784722222222219E-2</v>
      </c>
    </row>
    <row r="165" spans="1:13" x14ac:dyDescent="0.3">
      <c r="A165" s="33">
        <v>101.99980100000001</v>
      </c>
      <c r="B165" s="33">
        <v>1E-3</v>
      </c>
      <c r="C165" s="33">
        <v>0.31475599999999998</v>
      </c>
      <c r="D165" s="33">
        <v>0.115985</v>
      </c>
      <c r="E165" s="33">
        <v>4.0492E-2</v>
      </c>
      <c r="F165" s="33">
        <v>4.2293999999999998E-2</v>
      </c>
      <c r="G165" s="33">
        <v>0.96962899999999996</v>
      </c>
      <c r="H165" s="33">
        <v>0.95715300000000003</v>
      </c>
      <c r="I165" s="33">
        <v>0.98341100000000004</v>
      </c>
      <c r="J165" s="33">
        <v>0.98080000000000001</v>
      </c>
      <c r="K165" s="34"/>
      <c r="L165" s="34">
        <v>9.0208333333333335E-2</v>
      </c>
    </row>
    <row r="166" spans="1:13" x14ac:dyDescent="0.3">
      <c r="A166" s="33">
        <v>102.49980100000001</v>
      </c>
      <c r="B166" s="33">
        <v>1E-3</v>
      </c>
      <c r="C166" s="33">
        <v>0.307056</v>
      </c>
      <c r="D166" s="33">
        <v>0.111541</v>
      </c>
      <c r="E166" s="33">
        <v>4.3408000000000002E-2</v>
      </c>
      <c r="F166" s="33">
        <v>4.0566999999999999E-2</v>
      </c>
      <c r="G166" s="33">
        <v>0.95290399999999997</v>
      </c>
      <c r="H166" s="33">
        <v>0.93933199999999994</v>
      </c>
      <c r="I166" s="33">
        <v>0.96758</v>
      </c>
      <c r="J166" s="33">
        <v>0.96537300000000004</v>
      </c>
      <c r="K166" s="34"/>
      <c r="L166" s="34">
        <v>9.662037037037037E-2</v>
      </c>
    </row>
    <row r="167" spans="1:13" x14ac:dyDescent="0.3">
      <c r="A167" s="33">
        <v>102.99980100000001</v>
      </c>
      <c r="B167" s="33">
        <v>1E-3</v>
      </c>
      <c r="C167" s="33">
        <v>0.30764900000000001</v>
      </c>
      <c r="D167" s="33">
        <v>0.11335099999999999</v>
      </c>
      <c r="E167" s="33">
        <v>3.9759999999999997E-2</v>
      </c>
      <c r="F167" s="33">
        <v>4.1186E-2</v>
      </c>
      <c r="G167" s="33">
        <v>0.970445</v>
      </c>
      <c r="H167" s="33">
        <v>0.95809299999999997</v>
      </c>
      <c r="I167" s="33">
        <v>0.98522100000000001</v>
      </c>
      <c r="J167" s="33">
        <v>0.98037399999999997</v>
      </c>
      <c r="K167" s="34"/>
      <c r="L167" s="34">
        <v>0.10306712962962962</v>
      </c>
    </row>
    <row r="168" spans="1:13" x14ac:dyDescent="0.3">
      <c r="A168" s="33">
        <v>103.49980100000001</v>
      </c>
      <c r="B168" s="33">
        <v>1E-3</v>
      </c>
      <c r="C168" s="33">
        <v>0.30700300000000003</v>
      </c>
      <c r="D168" s="33">
        <v>0.114648</v>
      </c>
      <c r="E168" s="33">
        <v>3.9819E-2</v>
      </c>
      <c r="F168" s="33">
        <v>3.7886999999999997E-2</v>
      </c>
      <c r="G168" s="33">
        <v>0.97022799999999998</v>
      </c>
      <c r="H168" s="33">
        <v>0.95806999999999998</v>
      </c>
      <c r="I168" s="33">
        <v>0.98485900000000004</v>
      </c>
      <c r="J168" s="33">
        <v>0.97991200000000001</v>
      </c>
      <c r="K168" s="34"/>
      <c r="L168" s="34">
        <v>0.1095138888888889</v>
      </c>
    </row>
    <row r="169" spans="1:13" x14ac:dyDescent="0.3">
      <c r="A169" s="33">
        <v>103.99980100000001</v>
      </c>
      <c r="B169" s="33">
        <v>1E-3</v>
      </c>
      <c r="C169" s="33">
        <v>0.312085</v>
      </c>
      <c r="D169" s="33">
        <v>0.115221</v>
      </c>
      <c r="E169" s="33">
        <v>3.984E-2</v>
      </c>
      <c r="F169" s="33">
        <v>4.1804000000000001E-2</v>
      </c>
      <c r="G169" s="33">
        <v>0.97065500000000005</v>
      </c>
      <c r="H169" s="33">
        <v>0.95807100000000001</v>
      </c>
      <c r="I169" s="33">
        <v>0.98573999999999995</v>
      </c>
      <c r="J169" s="33">
        <v>0.98074099999999997</v>
      </c>
      <c r="K169" s="34"/>
      <c r="L169" s="34">
        <v>0.11594907407407407</v>
      </c>
    </row>
    <row r="170" spans="1:13" x14ac:dyDescent="0.3">
      <c r="A170" s="33">
        <v>104.49980100000001</v>
      </c>
      <c r="B170" s="33">
        <v>1E-3</v>
      </c>
      <c r="C170" s="33">
        <v>0.30802400000000002</v>
      </c>
      <c r="D170" s="33">
        <v>0.11379499999999999</v>
      </c>
      <c r="E170" s="33">
        <v>3.8697000000000002E-2</v>
      </c>
      <c r="F170" s="33">
        <v>4.1737000000000003E-2</v>
      </c>
      <c r="G170" s="35">
        <v>0.97133100000000006</v>
      </c>
      <c r="H170" s="33">
        <v>0.95916400000000002</v>
      </c>
      <c r="I170" s="33">
        <v>0.98553400000000002</v>
      </c>
      <c r="J170" s="33">
        <v>0.98146100000000003</v>
      </c>
      <c r="K170" s="33">
        <v>0.9637</v>
      </c>
      <c r="L170" s="34">
        <v>0.12240740740740741</v>
      </c>
      <c r="M170" s="10">
        <f>G170-K170</f>
        <v>7.6310000000000544E-3</v>
      </c>
    </row>
    <row r="171" spans="1:13" x14ac:dyDescent="0.3">
      <c r="A171" s="33">
        <v>104.99980100000001</v>
      </c>
      <c r="B171" s="33">
        <v>1E-3</v>
      </c>
      <c r="C171" s="33">
        <v>0.30848100000000001</v>
      </c>
      <c r="D171" s="33">
        <v>0.114315</v>
      </c>
      <c r="E171" s="33">
        <v>3.9726999999999998E-2</v>
      </c>
      <c r="F171" s="33">
        <v>4.0125000000000001E-2</v>
      </c>
      <c r="G171" s="33">
        <v>0.97079099999999996</v>
      </c>
      <c r="H171" s="33">
        <v>0.95810099999999998</v>
      </c>
      <c r="I171" s="33">
        <v>0.98510500000000001</v>
      </c>
      <c r="J171" s="33">
        <v>0.98185699999999998</v>
      </c>
      <c r="K171" s="34"/>
      <c r="L171" s="34">
        <v>0.12883101851851853</v>
      </c>
    </row>
    <row r="172" spans="1:13" x14ac:dyDescent="0.3">
      <c r="A172" s="36">
        <v>105.49980100000001</v>
      </c>
      <c r="B172" s="36">
        <v>1E-3</v>
      </c>
      <c r="C172" s="36">
        <v>0.31489400000000001</v>
      </c>
      <c r="D172" s="36">
        <v>0.116079</v>
      </c>
      <c r="E172" s="36">
        <v>4.0238000000000003E-2</v>
      </c>
      <c r="F172" s="36">
        <v>4.2499000000000002E-2</v>
      </c>
      <c r="G172" s="36">
        <v>0.96984599999999999</v>
      </c>
      <c r="H172" s="36">
        <v>0.95742700000000003</v>
      </c>
      <c r="I172" s="36">
        <v>0.98494599999999999</v>
      </c>
      <c r="J172" s="36">
        <v>0.97958299999999998</v>
      </c>
      <c r="K172" s="37"/>
      <c r="L172" s="38">
        <v>6.5856481481481469E-3</v>
      </c>
    </row>
    <row r="173" spans="1:13" x14ac:dyDescent="0.3">
      <c r="A173" s="36">
        <v>105.99980100000001</v>
      </c>
      <c r="B173" s="36">
        <v>1E-3</v>
      </c>
      <c r="C173" s="36">
        <v>0.31333499999999997</v>
      </c>
      <c r="D173" s="36">
        <v>0.117995</v>
      </c>
      <c r="E173" s="36">
        <v>3.8661000000000001E-2</v>
      </c>
      <c r="F173" s="36">
        <v>3.8684000000000003E-2</v>
      </c>
      <c r="G173" s="36">
        <v>0.97095799999999999</v>
      </c>
      <c r="H173" s="39">
        <v>0.95934200000000003</v>
      </c>
      <c r="I173" s="36">
        <v>0.984846</v>
      </c>
      <c r="J173" s="36">
        <v>0.98030200000000001</v>
      </c>
      <c r="K173" s="37"/>
      <c r="L173" s="38">
        <v>1.2847222222222223E-2</v>
      </c>
    </row>
    <row r="174" spans="1:13" x14ac:dyDescent="0.3">
      <c r="A174" s="36">
        <v>106.49980100000001</v>
      </c>
      <c r="B174" s="36">
        <v>1E-3</v>
      </c>
      <c r="C174" s="36">
        <v>0.30393799999999999</v>
      </c>
      <c r="D174" s="36">
        <v>0.112772</v>
      </c>
      <c r="E174" s="36">
        <v>3.8530000000000002E-2</v>
      </c>
      <c r="F174" s="36">
        <v>3.9863000000000003E-2</v>
      </c>
      <c r="G174" s="36">
        <v>0.969858</v>
      </c>
      <c r="H174" s="36">
        <v>0.95792699999999997</v>
      </c>
      <c r="I174" s="36">
        <v>0.98523000000000005</v>
      </c>
      <c r="J174" s="36">
        <v>0.97835000000000005</v>
      </c>
      <c r="K174" s="37"/>
      <c r="L174" s="38">
        <v>1.909722222222222E-2</v>
      </c>
    </row>
    <row r="175" spans="1:13" x14ac:dyDescent="0.3">
      <c r="A175" s="36">
        <v>106.99980100000001</v>
      </c>
      <c r="B175" s="36">
        <v>1E-3</v>
      </c>
      <c r="C175" s="36">
        <v>0.31778699999999999</v>
      </c>
      <c r="D175" s="36">
        <v>0.11684899999999999</v>
      </c>
      <c r="E175" s="36">
        <v>4.1252999999999998E-2</v>
      </c>
      <c r="F175" s="36">
        <v>4.2835999999999999E-2</v>
      </c>
      <c r="G175" s="36">
        <v>0.97097999999999995</v>
      </c>
      <c r="H175" s="36">
        <v>0.959395</v>
      </c>
      <c r="I175" s="36">
        <v>0.98524699999999998</v>
      </c>
      <c r="J175" s="36">
        <v>0.97988299999999995</v>
      </c>
      <c r="K175" s="37"/>
      <c r="L175" s="38">
        <v>2.5370370370370366E-2</v>
      </c>
    </row>
    <row r="176" spans="1:13" x14ac:dyDescent="0.3">
      <c r="A176" s="36">
        <v>107.49980100000001</v>
      </c>
      <c r="B176" s="36">
        <v>1E-3</v>
      </c>
      <c r="C176" s="36">
        <v>0.298703</v>
      </c>
      <c r="D176" s="36">
        <v>0.108733</v>
      </c>
      <c r="E176" s="36">
        <v>4.0930000000000001E-2</v>
      </c>
      <c r="F176" s="36">
        <v>4.0307000000000003E-2</v>
      </c>
      <c r="G176" s="36">
        <v>0.95435400000000004</v>
      </c>
      <c r="H176" s="36">
        <v>0.94232499999999997</v>
      </c>
      <c r="I176" s="36">
        <v>0.967611</v>
      </c>
      <c r="J176" s="36">
        <v>0.96515600000000001</v>
      </c>
      <c r="K176" s="37"/>
      <c r="L176" s="38">
        <v>3.1620370370370368E-2</v>
      </c>
    </row>
    <row r="177" spans="1:12" x14ac:dyDescent="0.3">
      <c r="A177" s="36">
        <v>107.99980100000001</v>
      </c>
      <c r="B177" s="36">
        <v>1E-3</v>
      </c>
      <c r="C177" s="36">
        <v>0.31171399999999999</v>
      </c>
      <c r="D177" s="36">
        <v>0.11468399999999999</v>
      </c>
      <c r="E177" s="36">
        <v>4.1319000000000002E-2</v>
      </c>
      <c r="F177" s="36">
        <v>4.1027000000000001E-2</v>
      </c>
      <c r="G177" s="36">
        <v>0.95820499999999997</v>
      </c>
      <c r="H177" s="36">
        <v>0.94381499999999996</v>
      </c>
      <c r="I177" s="36">
        <v>0.97338800000000003</v>
      </c>
      <c r="J177" s="36">
        <v>0.97180299999999997</v>
      </c>
      <c r="K177" s="37"/>
      <c r="L177" s="38">
        <v>3.78587962962963E-2</v>
      </c>
    </row>
    <row r="178" spans="1:12" x14ac:dyDescent="0.3">
      <c r="A178" s="36">
        <v>108.49980100000001</v>
      </c>
      <c r="B178" s="36">
        <v>1E-3</v>
      </c>
      <c r="C178" s="36">
        <v>0.306087</v>
      </c>
      <c r="D178" s="36">
        <v>0.111665</v>
      </c>
      <c r="E178" s="36">
        <v>4.1287999999999998E-2</v>
      </c>
      <c r="F178" s="36">
        <v>4.1468999999999999E-2</v>
      </c>
      <c r="G178" s="36">
        <v>0.96937499999999999</v>
      </c>
      <c r="H178" s="36">
        <v>0.95761300000000005</v>
      </c>
      <c r="I178" s="36">
        <v>0.98450300000000002</v>
      </c>
      <c r="J178" s="36">
        <v>0.97777199999999997</v>
      </c>
      <c r="K178" s="37"/>
      <c r="L178" s="38">
        <v>4.4085648148148145E-2</v>
      </c>
    </row>
    <row r="179" spans="1:12" x14ac:dyDescent="0.3">
      <c r="A179" s="36">
        <v>108.99980100000001</v>
      </c>
      <c r="B179" s="36">
        <v>1E-3</v>
      </c>
      <c r="C179" s="36">
        <v>0.30792199999999997</v>
      </c>
      <c r="D179" s="36">
        <v>0.113303</v>
      </c>
      <c r="E179" s="36">
        <v>3.8733999999999998E-2</v>
      </c>
      <c r="F179" s="36">
        <v>4.2582000000000002E-2</v>
      </c>
      <c r="G179" s="36">
        <v>0.970136</v>
      </c>
      <c r="H179" s="36">
        <v>0.95708400000000005</v>
      </c>
      <c r="I179" s="36">
        <v>0.98538800000000004</v>
      </c>
      <c r="J179" s="36">
        <v>0.98099000000000003</v>
      </c>
      <c r="K179" s="37"/>
      <c r="L179" s="38">
        <v>5.0381944444444444E-2</v>
      </c>
    </row>
    <row r="180" spans="1:12" x14ac:dyDescent="0.3">
      <c r="A180" s="36">
        <v>109.49980100000001</v>
      </c>
      <c r="B180" s="36">
        <v>1E-3</v>
      </c>
      <c r="C180" s="36">
        <v>0.30040800000000001</v>
      </c>
      <c r="D180" s="36">
        <v>0.11010399999999999</v>
      </c>
      <c r="E180" s="36">
        <v>3.9833E-2</v>
      </c>
      <c r="F180" s="36">
        <v>4.0368000000000001E-2</v>
      </c>
      <c r="G180" s="36">
        <v>0.96967700000000001</v>
      </c>
      <c r="H180" s="36">
        <v>0.95655800000000002</v>
      </c>
      <c r="I180" s="36">
        <v>0.98483399999999999</v>
      </c>
      <c r="J180" s="36">
        <v>0.98075800000000002</v>
      </c>
      <c r="K180" s="37"/>
      <c r="L180" s="38">
        <v>5.6643518518518517E-2</v>
      </c>
    </row>
    <row r="181" spans="1:12" x14ac:dyDescent="0.3">
      <c r="A181" s="36">
        <v>109.99980100000001</v>
      </c>
      <c r="B181" s="36">
        <v>1E-3</v>
      </c>
      <c r="C181" s="36">
        <v>0.30160199999999998</v>
      </c>
      <c r="D181" s="36">
        <v>0.111711</v>
      </c>
      <c r="E181" s="36">
        <v>3.9276999999999999E-2</v>
      </c>
      <c r="F181" s="36">
        <v>3.8903E-2</v>
      </c>
      <c r="G181" s="36">
        <v>0.96418000000000004</v>
      </c>
      <c r="H181" s="36">
        <v>0.95074899999999996</v>
      </c>
      <c r="I181" s="36">
        <v>0.98060499999999995</v>
      </c>
      <c r="J181" s="36">
        <v>0.97461699999999996</v>
      </c>
      <c r="K181" s="37"/>
      <c r="L181" s="38">
        <v>6.2881944444444449E-2</v>
      </c>
    </row>
    <row r="182" spans="1:12" x14ac:dyDescent="0.3">
      <c r="A182" s="36">
        <v>110.49980100000001</v>
      </c>
      <c r="B182" s="36">
        <v>1E-3</v>
      </c>
      <c r="C182" s="36">
        <v>0.30627300000000002</v>
      </c>
      <c r="D182" s="36">
        <v>0.11339399999999999</v>
      </c>
      <c r="E182" s="36">
        <v>3.9595999999999999E-2</v>
      </c>
      <c r="F182" s="36">
        <v>3.9888E-2</v>
      </c>
      <c r="G182" s="36">
        <v>0.96875</v>
      </c>
      <c r="H182" s="36">
        <v>0.95563100000000001</v>
      </c>
      <c r="I182" s="36">
        <v>0.98487499999999994</v>
      </c>
      <c r="J182" s="36">
        <v>0.97886300000000004</v>
      </c>
      <c r="K182" s="37"/>
      <c r="L182" s="38">
        <v>6.9120370370370374E-2</v>
      </c>
    </row>
    <row r="183" spans="1:12" x14ac:dyDescent="0.3">
      <c r="A183" s="36">
        <v>110.99980100000001</v>
      </c>
      <c r="B183" s="36">
        <v>1E-3</v>
      </c>
      <c r="C183" s="36">
        <v>0.29903200000000002</v>
      </c>
      <c r="D183" s="36">
        <v>0.110651</v>
      </c>
      <c r="E183" s="36">
        <v>3.8927000000000003E-2</v>
      </c>
      <c r="F183" s="36">
        <v>3.8802999999999997E-2</v>
      </c>
      <c r="G183" s="36">
        <v>0.953179</v>
      </c>
      <c r="H183" s="36">
        <v>0.93931500000000001</v>
      </c>
      <c r="I183" s="36">
        <v>0.96873399999999998</v>
      </c>
      <c r="J183" s="36">
        <v>0.96535199999999999</v>
      </c>
      <c r="K183" s="37"/>
      <c r="L183" s="38">
        <v>7.5358796296296285E-2</v>
      </c>
    </row>
    <row r="184" spans="1:12" x14ac:dyDescent="0.3">
      <c r="A184" s="36">
        <v>111.49980100000001</v>
      </c>
      <c r="B184" s="36">
        <v>1E-3</v>
      </c>
      <c r="C184" s="36">
        <v>0.30030000000000001</v>
      </c>
      <c r="D184" s="36">
        <v>0.111024</v>
      </c>
      <c r="E184" s="36">
        <v>3.9972000000000001E-2</v>
      </c>
      <c r="F184" s="36">
        <v>3.8280000000000002E-2</v>
      </c>
      <c r="G184" s="36">
        <v>0.94669300000000001</v>
      </c>
      <c r="H184" s="36">
        <v>0.93212399999999995</v>
      </c>
      <c r="I184" s="36">
        <v>0.96331100000000003</v>
      </c>
      <c r="J184" s="36">
        <v>0.95921199999999995</v>
      </c>
      <c r="K184" s="37"/>
      <c r="L184" s="38">
        <v>8.1585648148148157E-2</v>
      </c>
    </row>
    <row r="185" spans="1:12" x14ac:dyDescent="0.3">
      <c r="A185" s="36">
        <v>111.99980100000001</v>
      </c>
      <c r="B185" s="36">
        <v>1E-3</v>
      </c>
      <c r="C185" s="36">
        <v>0.306197</v>
      </c>
      <c r="D185" s="36">
        <v>0.113065</v>
      </c>
      <c r="E185" s="36">
        <v>3.8995000000000002E-2</v>
      </c>
      <c r="F185" s="36">
        <v>4.1071000000000003E-2</v>
      </c>
      <c r="G185" s="36">
        <v>0.96857899999999997</v>
      </c>
      <c r="H185" s="36">
        <v>0.95536900000000002</v>
      </c>
      <c r="I185" s="36">
        <v>0.983514</v>
      </c>
      <c r="J185" s="36">
        <v>0.98006300000000002</v>
      </c>
      <c r="K185" s="37"/>
      <c r="L185" s="38">
        <v>8.7824074074074068E-2</v>
      </c>
    </row>
    <row r="186" spans="1:12" x14ac:dyDescent="0.3">
      <c r="A186" s="36">
        <v>112.49980100000001</v>
      </c>
      <c r="B186" s="36">
        <v>1E-3</v>
      </c>
      <c r="C186" s="36">
        <v>0.29181200000000002</v>
      </c>
      <c r="D186" s="36">
        <v>0.10679</v>
      </c>
      <c r="E186" s="36">
        <v>4.0301999999999998E-2</v>
      </c>
      <c r="F186" s="36">
        <v>3.7930999999999999E-2</v>
      </c>
      <c r="G186" s="36">
        <v>0.96900399999999998</v>
      </c>
      <c r="H186" s="36">
        <v>0.95733400000000002</v>
      </c>
      <c r="I186" s="36">
        <v>0.98408200000000001</v>
      </c>
      <c r="J186" s="36">
        <v>0.97726900000000005</v>
      </c>
      <c r="K186" s="37"/>
      <c r="L186" s="38">
        <v>9.4050925925925941E-2</v>
      </c>
    </row>
    <row r="187" spans="1:12" x14ac:dyDescent="0.3">
      <c r="A187" s="36">
        <v>112.99980100000001</v>
      </c>
      <c r="B187" s="36">
        <v>1E-3</v>
      </c>
      <c r="C187" s="36">
        <v>0.30352800000000002</v>
      </c>
      <c r="D187" s="36">
        <v>0.113996</v>
      </c>
      <c r="E187" s="36">
        <v>3.7595999999999997E-2</v>
      </c>
      <c r="F187" s="36">
        <v>3.7940000000000002E-2</v>
      </c>
      <c r="G187" s="36">
        <v>0.96988300000000005</v>
      </c>
      <c r="H187" s="36">
        <v>0.957152</v>
      </c>
      <c r="I187" s="36">
        <v>0.98459399999999997</v>
      </c>
      <c r="J187" s="36">
        <v>0.98063699999999998</v>
      </c>
      <c r="K187" s="37"/>
      <c r="L187" s="38">
        <v>0.10027777777777779</v>
      </c>
    </row>
    <row r="188" spans="1:12" x14ac:dyDescent="0.3">
      <c r="A188" s="36">
        <v>113.49980100000001</v>
      </c>
      <c r="B188" s="36">
        <v>1E-3</v>
      </c>
      <c r="C188" s="36">
        <v>0.30667299999999997</v>
      </c>
      <c r="D188" s="36">
        <v>0.113917</v>
      </c>
      <c r="E188" s="36">
        <v>3.8171999999999998E-2</v>
      </c>
      <c r="F188" s="36">
        <v>4.0668999999999997E-2</v>
      </c>
      <c r="G188" s="36">
        <v>0.97018000000000004</v>
      </c>
      <c r="H188" s="36">
        <v>0.95686800000000005</v>
      </c>
      <c r="I188" s="36">
        <v>0.98534500000000003</v>
      </c>
      <c r="J188" s="36">
        <v>0.98163999999999996</v>
      </c>
      <c r="K188" s="37"/>
      <c r="L188" s="38">
        <v>0.1065162037037037</v>
      </c>
    </row>
    <row r="189" spans="1:12" x14ac:dyDescent="0.3">
      <c r="A189" s="36">
        <v>113.99980100000001</v>
      </c>
      <c r="B189" s="36">
        <v>1E-3</v>
      </c>
      <c r="C189" s="36">
        <v>0.30435800000000002</v>
      </c>
      <c r="D189" s="36">
        <v>0.113125</v>
      </c>
      <c r="E189" s="36">
        <v>3.7742999999999999E-2</v>
      </c>
      <c r="F189" s="36">
        <v>4.0364999999999998E-2</v>
      </c>
      <c r="G189" s="36">
        <v>0.96225899999999998</v>
      </c>
      <c r="H189" s="36">
        <v>0.94738599999999995</v>
      </c>
      <c r="I189" s="36">
        <v>0.97601599999999999</v>
      </c>
      <c r="J189" s="36">
        <v>0.97824599999999995</v>
      </c>
      <c r="K189" s="37"/>
      <c r="L189" s="38">
        <v>0.11274305555555557</v>
      </c>
    </row>
    <row r="190" spans="1:12" x14ac:dyDescent="0.3">
      <c r="A190" s="36">
        <v>114.49980100000001</v>
      </c>
      <c r="B190" s="36">
        <v>1E-3</v>
      </c>
      <c r="C190" s="36">
        <v>0.293323</v>
      </c>
      <c r="D190" s="36">
        <v>0.10803599999999999</v>
      </c>
      <c r="E190" s="36">
        <v>3.8811999999999999E-2</v>
      </c>
      <c r="F190" s="36">
        <v>3.8439000000000001E-2</v>
      </c>
      <c r="G190" s="36">
        <v>0.96992299999999998</v>
      </c>
      <c r="H190" s="36">
        <v>0.95733100000000004</v>
      </c>
      <c r="I190" s="36">
        <v>0.98473699999999997</v>
      </c>
      <c r="J190" s="36">
        <v>0.980294</v>
      </c>
      <c r="K190" s="37"/>
      <c r="L190" s="38">
        <v>0.11898148148148148</v>
      </c>
    </row>
    <row r="191" spans="1:12" x14ac:dyDescent="0.3">
      <c r="A191" s="36">
        <v>114.99980100000001</v>
      </c>
      <c r="B191" s="36">
        <v>1E-3</v>
      </c>
      <c r="C191" s="36">
        <v>0.301176</v>
      </c>
      <c r="D191" s="36">
        <v>0.111565</v>
      </c>
      <c r="E191" s="36">
        <v>3.9198999999999998E-2</v>
      </c>
      <c r="F191" s="36">
        <v>3.8847E-2</v>
      </c>
      <c r="G191" s="36">
        <v>0.97029699999999997</v>
      </c>
      <c r="H191" s="36">
        <v>0.95751799999999998</v>
      </c>
      <c r="I191" s="36">
        <v>0.98497000000000001</v>
      </c>
      <c r="J191" s="36">
        <v>0.98118099999999997</v>
      </c>
      <c r="K191" s="37"/>
      <c r="L191" s="38">
        <v>0.12520833333333334</v>
      </c>
    </row>
    <row r="192" spans="1:12" x14ac:dyDescent="0.3">
      <c r="A192" s="40">
        <v>115.49980100000001</v>
      </c>
      <c r="B192" s="40">
        <v>2.9999999999999997E-4</v>
      </c>
      <c r="C192" s="40">
        <v>0.278256</v>
      </c>
      <c r="D192" s="40">
        <v>0.102099</v>
      </c>
      <c r="E192" s="40">
        <v>3.6801E-2</v>
      </c>
      <c r="F192" s="40">
        <v>3.7256999999999998E-2</v>
      </c>
      <c r="G192" s="40">
        <v>0.96973699999999996</v>
      </c>
      <c r="H192" s="40">
        <v>0.95737499999999998</v>
      </c>
      <c r="I192" s="40">
        <v>0.98444600000000004</v>
      </c>
      <c r="J192" s="40">
        <v>0.97975199999999996</v>
      </c>
      <c r="K192" s="41"/>
      <c r="L192" s="41">
        <v>6.5046296296296302E-3</v>
      </c>
    </row>
    <row r="193" spans="1:13" x14ac:dyDescent="0.3">
      <c r="A193" s="40">
        <v>115.99980100000001</v>
      </c>
      <c r="B193" s="40">
        <v>2.9999999999999997E-4</v>
      </c>
      <c r="C193" s="40">
        <v>0.271505</v>
      </c>
      <c r="D193" s="40">
        <v>9.8788000000000001E-2</v>
      </c>
      <c r="E193" s="40">
        <v>3.6259E-2</v>
      </c>
      <c r="F193" s="40">
        <v>3.7670000000000002E-2</v>
      </c>
      <c r="G193" s="40">
        <v>0.97081799999999996</v>
      </c>
      <c r="H193" s="40">
        <v>0.95857700000000001</v>
      </c>
      <c r="I193" s="40">
        <v>0.98562499999999997</v>
      </c>
      <c r="J193" s="40">
        <v>0.98049299999999995</v>
      </c>
      <c r="K193" s="41"/>
      <c r="L193" s="41">
        <v>1.283564814814815E-2</v>
      </c>
    </row>
    <row r="194" spans="1:13" x14ac:dyDescent="0.3">
      <c r="A194" s="40">
        <v>116.49980100000001</v>
      </c>
      <c r="B194" s="40">
        <v>2.9999999999999997E-4</v>
      </c>
      <c r="C194" s="40">
        <v>0.27074599999999999</v>
      </c>
      <c r="D194" s="40">
        <v>0.10026599999999999</v>
      </c>
      <c r="E194" s="40">
        <v>3.5024E-2</v>
      </c>
      <c r="F194" s="40">
        <v>3.5189999999999999E-2</v>
      </c>
      <c r="G194" s="42">
        <v>0.97192800000000001</v>
      </c>
      <c r="H194" s="40">
        <v>0.95964799999999995</v>
      </c>
      <c r="I194" s="42">
        <v>0.98609000000000002</v>
      </c>
      <c r="J194" s="40">
        <v>0.982325</v>
      </c>
      <c r="K194" s="40">
        <v>0.96360000000000001</v>
      </c>
      <c r="L194" s="41">
        <v>1.9131944444444444E-2</v>
      </c>
      <c r="M194" s="10">
        <f>G194-K194</f>
        <v>8.3280000000000021E-3</v>
      </c>
    </row>
    <row r="195" spans="1:13" x14ac:dyDescent="0.3">
      <c r="A195" s="40">
        <v>116.99980100000001</v>
      </c>
      <c r="B195" s="40">
        <v>2.9999999999999997E-4</v>
      </c>
      <c r="C195" s="40">
        <v>0.27496300000000001</v>
      </c>
      <c r="D195" s="40">
        <v>9.9803000000000003E-2</v>
      </c>
      <c r="E195" s="40">
        <v>3.7065000000000001E-2</v>
      </c>
      <c r="F195" s="40">
        <v>3.8290999999999999E-2</v>
      </c>
      <c r="G195" s="40">
        <v>0.970306</v>
      </c>
      <c r="H195" s="40">
        <v>0.95799299999999998</v>
      </c>
      <c r="I195" s="40">
        <v>0.98493299999999995</v>
      </c>
      <c r="J195" s="40">
        <v>0.98030499999999998</v>
      </c>
      <c r="K195" s="41"/>
      <c r="L195" s="41">
        <v>2.5462962962962962E-2</v>
      </c>
    </row>
    <row r="196" spans="1:13" x14ac:dyDescent="0.3">
      <c r="A196" s="40">
        <v>117.49980100000001</v>
      </c>
      <c r="B196" s="40">
        <v>2.9999999999999997E-4</v>
      </c>
      <c r="C196" s="40">
        <v>0.26838200000000001</v>
      </c>
      <c r="D196" s="40">
        <v>9.8742999999999997E-2</v>
      </c>
      <c r="E196" s="40">
        <v>3.5052E-2</v>
      </c>
      <c r="F196" s="40">
        <v>3.5844000000000001E-2</v>
      </c>
      <c r="G196" s="40">
        <v>0.97095299999999995</v>
      </c>
      <c r="H196" s="40">
        <v>0.95830199999999999</v>
      </c>
      <c r="I196" s="40">
        <v>0.98573599999999995</v>
      </c>
      <c r="J196" s="40">
        <v>0.98147399999999996</v>
      </c>
      <c r="K196" s="41"/>
      <c r="L196" s="41">
        <v>3.1759259259259258E-2</v>
      </c>
    </row>
    <row r="197" spans="1:13" x14ac:dyDescent="0.3">
      <c r="A197" s="40">
        <v>117.99980100000001</v>
      </c>
      <c r="B197" s="40">
        <v>2.9999999999999997E-4</v>
      </c>
      <c r="C197" s="40">
        <v>0.26891599999999999</v>
      </c>
      <c r="D197" s="40">
        <v>9.7699999999999995E-2</v>
      </c>
      <c r="E197" s="40">
        <v>3.7171000000000003E-2</v>
      </c>
      <c r="F197" s="40">
        <v>3.6344000000000001E-2</v>
      </c>
      <c r="G197" s="40">
        <v>0.97121400000000002</v>
      </c>
      <c r="H197" s="40">
        <v>0.95902399999999999</v>
      </c>
      <c r="I197" s="40">
        <v>0.98472000000000004</v>
      </c>
      <c r="J197" s="40">
        <v>0.98208899999999999</v>
      </c>
      <c r="K197" s="41"/>
      <c r="L197" s="41">
        <v>3.8067129629629631E-2</v>
      </c>
    </row>
    <row r="198" spans="1:13" x14ac:dyDescent="0.3">
      <c r="A198" s="40">
        <v>118.49980100000001</v>
      </c>
      <c r="B198" s="40">
        <v>2.9999999999999997E-4</v>
      </c>
      <c r="C198" s="40">
        <v>0.26732299999999998</v>
      </c>
      <c r="D198" s="40">
        <v>9.8643999999999996E-2</v>
      </c>
      <c r="E198" s="40">
        <v>3.4526000000000001E-2</v>
      </c>
      <c r="F198" s="40">
        <v>3.5508999999999999E-2</v>
      </c>
      <c r="G198" s="40">
        <v>0.97153500000000004</v>
      </c>
      <c r="H198" s="40">
        <v>0.95899599999999996</v>
      </c>
      <c r="I198" s="40">
        <v>0.98576299999999994</v>
      </c>
      <c r="J198" s="40">
        <v>0.98238599999999998</v>
      </c>
      <c r="K198" s="41"/>
      <c r="L198" s="41">
        <v>4.4351851851851858E-2</v>
      </c>
    </row>
    <row r="199" spans="1:13" x14ac:dyDescent="0.3">
      <c r="A199" s="40">
        <v>118.99980100000001</v>
      </c>
      <c r="B199" s="40">
        <v>2.9999999999999997E-4</v>
      </c>
      <c r="C199" s="40">
        <v>0.27400799999999997</v>
      </c>
      <c r="D199" s="40">
        <v>9.9987999999999994E-2</v>
      </c>
      <c r="E199" s="40">
        <v>3.6701999999999999E-2</v>
      </c>
      <c r="F199" s="40">
        <v>3.7331000000000003E-2</v>
      </c>
      <c r="G199" s="40">
        <v>0.97151799999999999</v>
      </c>
      <c r="H199" s="42">
        <v>0.95986300000000002</v>
      </c>
      <c r="I199" s="40">
        <v>0.98590800000000001</v>
      </c>
      <c r="J199" s="40">
        <v>0.98043899999999995</v>
      </c>
      <c r="K199" s="41"/>
      <c r="L199" s="41">
        <v>5.0648148148148144E-2</v>
      </c>
    </row>
    <row r="200" spans="1:13" x14ac:dyDescent="0.3">
      <c r="A200" s="40">
        <v>119.49980100000001</v>
      </c>
      <c r="B200" s="40">
        <v>2.9999999999999997E-4</v>
      </c>
      <c r="C200" s="40">
        <v>0.26574500000000001</v>
      </c>
      <c r="D200" s="40">
        <v>9.8049999999999998E-2</v>
      </c>
      <c r="E200" s="40">
        <v>3.5212E-2</v>
      </c>
      <c r="F200" s="40">
        <v>3.4432999999999998E-2</v>
      </c>
      <c r="G200" s="40">
        <v>0.97016100000000005</v>
      </c>
      <c r="H200" s="40">
        <v>0.95784499999999995</v>
      </c>
      <c r="I200" s="40">
        <v>0.98532799999999998</v>
      </c>
      <c r="J200" s="40">
        <v>0.97962700000000003</v>
      </c>
      <c r="K200" s="41"/>
      <c r="L200" s="41">
        <v>5.693287037037037E-2</v>
      </c>
    </row>
    <row r="201" spans="1:13" x14ac:dyDescent="0.3">
      <c r="A201" s="40">
        <v>119.99980100000001</v>
      </c>
      <c r="B201" s="40">
        <v>2.9999999999999997E-4</v>
      </c>
      <c r="C201" s="40">
        <v>0.26173200000000002</v>
      </c>
      <c r="D201" s="40">
        <v>9.6836000000000005E-2</v>
      </c>
      <c r="E201" s="40">
        <v>3.3663999999999999E-2</v>
      </c>
      <c r="F201" s="40">
        <v>3.4395000000000002E-2</v>
      </c>
      <c r="G201" s="40">
        <v>0.97103200000000001</v>
      </c>
      <c r="H201" s="40">
        <v>0.95921000000000001</v>
      </c>
      <c r="I201" s="40">
        <v>0.98583200000000004</v>
      </c>
      <c r="J201" s="40">
        <v>0.97987599999999997</v>
      </c>
      <c r="K201" s="41"/>
      <c r="L201" s="41">
        <v>6.3217592592592589E-2</v>
      </c>
    </row>
    <row r="202" spans="1:13" x14ac:dyDescent="0.3">
      <c r="A202" s="40">
        <v>120.49980100000001</v>
      </c>
      <c r="B202" s="40">
        <v>2.9999999999999997E-4</v>
      </c>
      <c r="C202" s="40">
        <v>0.26407199999999997</v>
      </c>
      <c r="D202" s="40">
        <v>9.7486000000000003E-2</v>
      </c>
      <c r="E202" s="40">
        <v>3.4152000000000002E-2</v>
      </c>
      <c r="F202" s="40">
        <v>3.4949000000000001E-2</v>
      </c>
      <c r="G202" s="40">
        <v>0.95288300000000004</v>
      </c>
      <c r="H202" s="40">
        <v>0.94087399999999999</v>
      </c>
      <c r="I202" s="40">
        <v>0.96606300000000001</v>
      </c>
      <c r="J202" s="40">
        <v>0.96372199999999997</v>
      </c>
      <c r="K202" s="41"/>
      <c r="L202" s="41">
        <v>6.9490740740740742E-2</v>
      </c>
    </row>
    <row r="203" spans="1:13" x14ac:dyDescent="0.3">
      <c r="A203" s="40">
        <v>120.99980100000001</v>
      </c>
      <c r="B203" s="40">
        <v>2.9999999999999997E-4</v>
      </c>
      <c r="C203" s="40">
        <v>0.26942700000000003</v>
      </c>
      <c r="D203" s="40">
        <v>9.8831000000000002E-2</v>
      </c>
      <c r="E203" s="40">
        <v>3.6384E-2</v>
      </c>
      <c r="F203" s="40">
        <v>3.5380000000000002E-2</v>
      </c>
      <c r="G203" s="40">
        <v>0.97119599999999995</v>
      </c>
      <c r="H203" s="40">
        <v>0.95838299999999998</v>
      </c>
      <c r="I203" s="40">
        <v>0.98557799999999995</v>
      </c>
      <c r="J203" s="40">
        <v>0.98244200000000004</v>
      </c>
      <c r="K203" s="41"/>
      <c r="L203" s="41">
        <v>7.5763888888888895E-2</v>
      </c>
    </row>
    <row r="204" spans="1:13" x14ac:dyDescent="0.3">
      <c r="A204" s="40">
        <v>121.49980100000001</v>
      </c>
      <c r="B204" s="40">
        <v>2.9999999999999997E-4</v>
      </c>
      <c r="C204" s="40">
        <v>0.26288899999999998</v>
      </c>
      <c r="D204" s="40">
        <v>9.7572999999999993E-2</v>
      </c>
      <c r="E204" s="40">
        <v>3.4465000000000003E-2</v>
      </c>
      <c r="F204" s="40">
        <v>3.3278000000000002E-2</v>
      </c>
      <c r="G204" s="40">
        <v>0.97130799999999995</v>
      </c>
      <c r="H204" s="40">
        <v>0.95859700000000003</v>
      </c>
      <c r="I204" s="40">
        <v>0.98564700000000005</v>
      </c>
      <c r="J204" s="40">
        <v>0.98238899999999996</v>
      </c>
      <c r="K204" s="41"/>
      <c r="L204" s="41">
        <v>8.2013888888888886E-2</v>
      </c>
    </row>
    <row r="205" spans="1:13" x14ac:dyDescent="0.3">
      <c r="A205" s="40">
        <v>121.99980100000001</v>
      </c>
      <c r="B205" s="40">
        <v>2.9999999999999997E-4</v>
      </c>
      <c r="C205" s="40">
        <v>0.27454800000000001</v>
      </c>
      <c r="D205" s="40">
        <v>0.100662</v>
      </c>
      <c r="E205" s="40">
        <v>3.6964999999999998E-2</v>
      </c>
      <c r="F205" s="40">
        <v>3.6259E-2</v>
      </c>
      <c r="G205" s="40">
        <v>0.97075900000000004</v>
      </c>
      <c r="H205" s="40">
        <v>0.95850100000000005</v>
      </c>
      <c r="I205" s="40">
        <v>0.985259</v>
      </c>
      <c r="J205" s="40">
        <v>0.98077499999999995</v>
      </c>
      <c r="K205" s="41"/>
      <c r="L205" s="41">
        <v>8.8252314814814811E-2</v>
      </c>
    </row>
    <row r="206" spans="1:13" x14ac:dyDescent="0.3">
      <c r="A206" s="40">
        <v>122.49980100000001</v>
      </c>
      <c r="B206" s="40">
        <v>2.9999999999999997E-4</v>
      </c>
      <c r="C206" s="40">
        <v>0.26643600000000001</v>
      </c>
      <c r="D206" s="40">
        <v>9.7747000000000001E-2</v>
      </c>
      <c r="E206" s="40">
        <v>3.6091999999999999E-2</v>
      </c>
      <c r="F206" s="40">
        <v>3.4849999999999999E-2</v>
      </c>
      <c r="G206" s="40">
        <v>0.97049700000000005</v>
      </c>
      <c r="H206" s="40">
        <v>0.95794800000000002</v>
      </c>
      <c r="I206" s="40">
        <v>0.98562899999999998</v>
      </c>
      <c r="J206" s="40">
        <v>0.98046299999999997</v>
      </c>
      <c r="K206" s="41"/>
      <c r="L206" s="41">
        <v>9.4548611111111111E-2</v>
      </c>
    </row>
    <row r="207" spans="1:13" x14ac:dyDescent="0.3">
      <c r="A207" s="40">
        <v>122.99980100000001</v>
      </c>
      <c r="B207" s="40">
        <v>2.9999999999999997E-4</v>
      </c>
      <c r="C207" s="40">
        <v>0.25439099999999998</v>
      </c>
      <c r="D207" s="40">
        <v>9.2376E-2</v>
      </c>
      <c r="E207" s="40">
        <v>3.4909000000000003E-2</v>
      </c>
      <c r="F207" s="40">
        <v>3.4729000000000003E-2</v>
      </c>
      <c r="G207" s="40">
        <v>0.97095699999999996</v>
      </c>
      <c r="H207" s="40">
        <v>0.95821800000000001</v>
      </c>
      <c r="I207" s="40">
        <v>0.98533300000000001</v>
      </c>
      <c r="J207" s="40">
        <v>0.98205900000000002</v>
      </c>
      <c r="K207" s="41"/>
      <c r="L207" s="41">
        <v>0.1007986111111111</v>
      </c>
    </row>
    <row r="208" spans="1:13" x14ac:dyDescent="0.3">
      <c r="A208" s="40">
        <v>123.49980100000001</v>
      </c>
      <c r="B208" s="40">
        <v>2.9999999999999997E-4</v>
      </c>
      <c r="C208" s="40">
        <v>0.26454800000000001</v>
      </c>
      <c r="D208" s="40">
        <v>9.6833000000000002E-2</v>
      </c>
      <c r="E208" s="40">
        <v>3.6197E-2</v>
      </c>
      <c r="F208" s="40">
        <v>3.4686000000000002E-2</v>
      </c>
      <c r="G208" s="40">
        <v>0.97080900000000003</v>
      </c>
      <c r="H208" s="40">
        <v>0.95846100000000001</v>
      </c>
      <c r="I208" s="40">
        <v>0.98546400000000001</v>
      </c>
      <c r="J208" s="40">
        <v>0.98085100000000003</v>
      </c>
      <c r="K208" s="41"/>
      <c r="L208" s="41">
        <v>0.10703703703703704</v>
      </c>
    </row>
    <row r="209" spans="1:13" x14ac:dyDescent="0.3">
      <c r="A209" s="40">
        <v>123.99980100000001</v>
      </c>
      <c r="B209" s="40">
        <v>2.9999999999999997E-4</v>
      </c>
      <c r="C209" s="40">
        <v>0.25973299999999999</v>
      </c>
      <c r="D209" s="40">
        <v>9.4853000000000007E-2</v>
      </c>
      <c r="E209" s="40">
        <v>3.4521000000000003E-2</v>
      </c>
      <c r="F209" s="40">
        <v>3.5506999999999997E-2</v>
      </c>
      <c r="G209" s="40">
        <v>0.97143699999999999</v>
      </c>
      <c r="H209" s="40">
        <v>0.95943400000000001</v>
      </c>
      <c r="I209" s="40">
        <v>0.98555999999999999</v>
      </c>
      <c r="J209" s="40">
        <v>0.98131900000000005</v>
      </c>
      <c r="K209" s="41"/>
      <c r="L209" s="41">
        <v>0.11326388888888889</v>
      </c>
    </row>
    <row r="210" spans="1:13" x14ac:dyDescent="0.3">
      <c r="A210" s="40">
        <v>124.49980100000001</v>
      </c>
      <c r="B210" s="40">
        <v>2.9999999999999997E-4</v>
      </c>
      <c r="C210" s="40">
        <v>0.25959500000000002</v>
      </c>
      <c r="D210" s="40">
        <v>9.5563999999999996E-2</v>
      </c>
      <c r="E210" s="40">
        <v>3.5464000000000002E-2</v>
      </c>
      <c r="F210" s="40">
        <v>3.3002999999999998E-2</v>
      </c>
      <c r="G210" s="40">
        <v>0.97126900000000005</v>
      </c>
      <c r="H210" s="40">
        <v>0.95849799999999996</v>
      </c>
      <c r="I210" s="40">
        <v>0.98537799999999998</v>
      </c>
      <c r="J210" s="42">
        <v>0.98270199999999996</v>
      </c>
      <c r="K210" s="41"/>
      <c r="L210" s="41">
        <v>0.11949074074074074</v>
      </c>
    </row>
    <row r="211" spans="1:13" x14ac:dyDescent="0.3">
      <c r="A211" s="40">
        <v>124.99980100000001</v>
      </c>
      <c r="B211" s="40">
        <v>2.9999999999999997E-4</v>
      </c>
      <c r="C211" s="40">
        <v>0.265513</v>
      </c>
      <c r="D211" s="40">
        <v>9.7162999999999999E-2</v>
      </c>
      <c r="E211" s="40">
        <v>3.3905999999999999E-2</v>
      </c>
      <c r="F211" s="40">
        <v>3.7282000000000003E-2</v>
      </c>
      <c r="G211" s="40">
        <v>0.96059899999999998</v>
      </c>
      <c r="H211" s="40">
        <v>0.94775399999999999</v>
      </c>
      <c r="I211" s="40">
        <v>0.97452000000000005</v>
      </c>
      <c r="J211" s="40">
        <v>0.97236999999999996</v>
      </c>
      <c r="K211" s="41"/>
      <c r="L211" s="41">
        <v>0.1257175925925926</v>
      </c>
    </row>
    <row r="212" spans="1:13" x14ac:dyDescent="0.3">
      <c r="A212" s="43">
        <v>125.49980100000001</v>
      </c>
      <c r="B212" s="43">
        <v>2.9999999999999997E-4</v>
      </c>
      <c r="C212" s="43">
        <v>0.26675599999999999</v>
      </c>
      <c r="D212" s="43">
        <v>9.8996000000000001E-2</v>
      </c>
      <c r="E212" s="43">
        <v>3.4750000000000003E-2</v>
      </c>
      <c r="F212" s="43">
        <v>3.4014999999999997E-2</v>
      </c>
      <c r="G212" s="43">
        <v>0.96646600000000005</v>
      </c>
      <c r="H212" s="43">
        <v>0.95380699999999996</v>
      </c>
      <c r="I212" s="43">
        <v>0.98104400000000003</v>
      </c>
      <c r="J212" s="43">
        <v>0.97720700000000005</v>
      </c>
      <c r="K212" s="44"/>
      <c r="L212" s="44">
        <v>6.5509259259259262E-3</v>
      </c>
    </row>
    <row r="213" spans="1:13" x14ac:dyDescent="0.3">
      <c r="A213" s="43">
        <v>125.99980100000001</v>
      </c>
      <c r="B213" s="43">
        <v>2.9999999999999997E-4</v>
      </c>
      <c r="C213" s="43">
        <v>0.26429399999999997</v>
      </c>
      <c r="D213" s="43">
        <v>9.8239999999999994E-2</v>
      </c>
      <c r="E213" s="43">
        <v>3.322E-2</v>
      </c>
      <c r="F213" s="43">
        <v>3.4594E-2</v>
      </c>
      <c r="G213" s="43">
        <v>0.97155999999999998</v>
      </c>
      <c r="H213" s="43">
        <v>0.95905200000000002</v>
      </c>
      <c r="I213" s="43">
        <v>0.98559699999999995</v>
      </c>
      <c r="J213" s="43">
        <v>0.98253800000000002</v>
      </c>
      <c r="K213" s="44"/>
      <c r="L213" s="44">
        <v>1.2766203703703703E-2</v>
      </c>
    </row>
    <row r="214" spans="1:13" x14ac:dyDescent="0.3">
      <c r="A214" s="43">
        <v>126.49980100000001</v>
      </c>
      <c r="B214" s="43">
        <v>2.9999999999999997E-4</v>
      </c>
      <c r="C214" s="43">
        <v>0.26697199999999999</v>
      </c>
      <c r="D214" s="43">
        <v>0.10055699999999999</v>
      </c>
      <c r="E214" s="43">
        <v>3.2962999999999999E-2</v>
      </c>
      <c r="F214" s="43">
        <v>3.2896000000000002E-2</v>
      </c>
      <c r="G214" s="43">
        <v>0.97150199999999998</v>
      </c>
      <c r="H214" s="43">
        <v>0.95891300000000002</v>
      </c>
      <c r="I214" s="43">
        <v>0.98563299999999998</v>
      </c>
      <c r="J214" s="43">
        <v>0.98254900000000001</v>
      </c>
      <c r="K214" s="44"/>
      <c r="L214" s="44">
        <v>1.8969907407407408E-2</v>
      </c>
    </row>
    <row r="215" spans="1:13" x14ac:dyDescent="0.3">
      <c r="A215" s="43">
        <v>126.99980100000001</v>
      </c>
      <c r="B215" s="43">
        <v>2.9999999999999997E-4</v>
      </c>
      <c r="C215" s="43">
        <v>0.26483000000000001</v>
      </c>
      <c r="D215" s="43">
        <v>9.6075999999999995E-2</v>
      </c>
      <c r="E215" s="43">
        <v>3.5714999999999997E-2</v>
      </c>
      <c r="F215" s="43">
        <v>3.6963000000000003E-2</v>
      </c>
      <c r="G215" s="43">
        <v>0.97099100000000005</v>
      </c>
      <c r="H215" s="43">
        <v>0.95850100000000005</v>
      </c>
      <c r="I215" s="48">
        <v>0.98610100000000001</v>
      </c>
      <c r="J215" s="43">
        <v>0.98086300000000004</v>
      </c>
      <c r="K215" s="44"/>
      <c r="L215" s="44">
        <v>2.5266203703703704E-2</v>
      </c>
    </row>
    <row r="216" spans="1:13" x14ac:dyDescent="0.3">
      <c r="A216" s="43">
        <v>127.49980100000001</v>
      </c>
      <c r="B216" s="43">
        <v>2.9999999999999997E-4</v>
      </c>
      <c r="C216" s="43">
        <v>0.264434</v>
      </c>
      <c r="D216" s="43">
        <v>9.7894999999999996E-2</v>
      </c>
      <c r="E216" s="43">
        <v>3.4917999999999998E-2</v>
      </c>
      <c r="F216" s="43">
        <v>3.3725999999999999E-2</v>
      </c>
      <c r="G216" s="43">
        <v>0.97081099999999998</v>
      </c>
      <c r="H216" s="43">
        <v>0.95879800000000004</v>
      </c>
      <c r="I216" s="43">
        <v>0.98526000000000002</v>
      </c>
      <c r="J216" s="43">
        <v>0.98038700000000001</v>
      </c>
      <c r="K216" s="44"/>
      <c r="L216" s="44">
        <v>3.1504629629629625E-2</v>
      </c>
    </row>
    <row r="217" spans="1:13" x14ac:dyDescent="0.3">
      <c r="A217" s="43">
        <v>127.99980100000001</v>
      </c>
      <c r="B217" s="43">
        <v>2.9999999999999997E-4</v>
      </c>
      <c r="C217" s="43">
        <v>0.26464799999999999</v>
      </c>
      <c r="D217" s="43">
        <v>9.7334000000000004E-2</v>
      </c>
      <c r="E217" s="43">
        <v>3.4980999999999998E-2</v>
      </c>
      <c r="F217" s="43">
        <v>3.5000000000000003E-2</v>
      </c>
      <c r="G217" s="43">
        <v>0.96923800000000004</v>
      </c>
      <c r="H217" s="43">
        <v>0.95698899999999998</v>
      </c>
      <c r="I217" s="43">
        <v>0.98315300000000005</v>
      </c>
      <c r="J217" s="43">
        <v>0.97982000000000002</v>
      </c>
      <c r="K217" s="44"/>
      <c r="L217" s="44">
        <v>3.7673611111111109E-2</v>
      </c>
    </row>
    <row r="218" spans="1:13" x14ac:dyDescent="0.3">
      <c r="A218" s="43">
        <v>128.49980099999999</v>
      </c>
      <c r="B218" s="43">
        <v>2.9999999999999997E-4</v>
      </c>
      <c r="C218" s="43">
        <v>0.263071</v>
      </c>
      <c r="D218" s="43">
        <v>9.8644999999999997E-2</v>
      </c>
      <c r="E218" s="43">
        <v>3.3704999999999999E-2</v>
      </c>
      <c r="F218" s="43">
        <v>3.2076E-2</v>
      </c>
      <c r="G218" s="43">
        <v>0.97126100000000004</v>
      </c>
      <c r="H218" s="43">
        <v>0.95920399999999995</v>
      </c>
      <c r="I218" s="43">
        <v>0.98528700000000002</v>
      </c>
      <c r="J218" s="43">
        <v>0.98135099999999997</v>
      </c>
      <c r="K218" s="44"/>
      <c r="L218" s="44">
        <v>4.3842592592592593E-2</v>
      </c>
    </row>
    <row r="219" spans="1:13" x14ac:dyDescent="0.3">
      <c r="A219" s="43">
        <v>128.99980099999999</v>
      </c>
      <c r="B219" s="43">
        <v>2.9999999999999997E-4</v>
      </c>
      <c r="C219" s="43">
        <v>0.25438699999999997</v>
      </c>
      <c r="D219" s="43">
        <v>9.2827999999999994E-2</v>
      </c>
      <c r="E219" s="43">
        <v>3.3217000000000003E-2</v>
      </c>
      <c r="F219" s="43">
        <v>3.5513000000000003E-2</v>
      </c>
      <c r="G219" s="43">
        <v>0.97130499999999997</v>
      </c>
      <c r="H219" s="43">
        <v>0.95911599999999997</v>
      </c>
      <c r="I219" s="43">
        <v>0.98587400000000003</v>
      </c>
      <c r="J219" s="43">
        <v>0.98111400000000004</v>
      </c>
      <c r="K219" s="44"/>
      <c r="L219" s="44">
        <v>5.0011574074074076E-2</v>
      </c>
    </row>
    <row r="220" spans="1:13" x14ac:dyDescent="0.3">
      <c r="A220" s="43">
        <v>129.49980099999999</v>
      </c>
      <c r="B220" s="43">
        <v>2.9999999999999997E-4</v>
      </c>
      <c r="C220" s="43">
        <v>0.25353900000000001</v>
      </c>
      <c r="D220" s="43">
        <v>9.3459E-2</v>
      </c>
      <c r="E220" s="43">
        <v>3.3729000000000002E-2</v>
      </c>
      <c r="F220" s="43">
        <v>3.2892999999999999E-2</v>
      </c>
      <c r="G220" s="43">
        <v>0.97130899999999998</v>
      </c>
      <c r="H220" s="43">
        <v>0.95869700000000002</v>
      </c>
      <c r="I220" s="48">
        <v>0.98618399999999995</v>
      </c>
      <c r="J220" s="43">
        <v>0.98165899999999995</v>
      </c>
      <c r="K220" s="43">
        <v>0.96419999999999995</v>
      </c>
      <c r="L220" s="44">
        <v>5.6168981481481479E-2</v>
      </c>
      <c r="M220" s="10">
        <f>G220-K220</f>
        <v>7.109000000000032E-3</v>
      </c>
    </row>
    <row r="221" spans="1:13" x14ac:dyDescent="0.3">
      <c r="A221" s="43">
        <v>129.99980099999999</v>
      </c>
      <c r="B221" s="43">
        <v>2.9999999999999997E-4</v>
      </c>
      <c r="C221" s="43">
        <v>0.25873299999999999</v>
      </c>
      <c r="D221" s="43">
        <v>9.3946000000000002E-2</v>
      </c>
      <c r="E221" s="43">
        <v>3.4679000000000001E-2</v>
      </c>
      <c r="F221" s="43">
        <v>3.6163000000000001E-2</v>
      </c>
      <c r="G221" s="43">
        <v>0.97086099999999997</v>
      </c>
      <c r="H221" s="43">
        <v>0.95827600000000002</v>
      </c>
      <c r="I221" s="43">
        <v>0.985402</v>
      </c>
      <c r="J221" s="43">
        <v>0.98148899999999994</v>
      </c>
      <c r="K221" s="44"/>
      <c r="L221" s="44">
        <v>6.2337962962962963E-2</v>
      </c>
    </row>
    <row r="222" spans="1:13" x14ac:dyDescent="0.3">
      <c r="A222" s="43">
        <v>130.49980099999999</v>
      </c>
      <c r="B222" s="43">
        <v>2.9999999999999997E-4</v>
      </c>
      <c r="C222" s="43">
        <v>0.26600200000000002</v>
      </c>
      <c r="D222" s="43">
        <v>9.8436999999999997E-2</v>
      </c>
      <c r="E222" s="43">
        <v>3.3683999999999999E-2</v>
      </c>
      <c r="F222" s="43">
        <v>3.5444999999999997E-2</v>
      </c>
      <c r="G222" s="43">
        <v>0.97130499999999997</v>
      </c>
      <c r="H222" s="43">
        <v>0.95864899999999997</v>
      </c>
      <c r="I222" s="43">
        <v>0.98590599999999995</v>
      </c>
      <c r="J222" s="43">
        <v>0.98201499999999997</v>
      </c>
      <c r="K222" s="44"/>
      <c r="L222" s="44">
        <v>6.850694444444444E-2</v>
      </c>
    </row>
    <row r="223" spans="1:13" x14ac:dyDescent="0.3">
      <c r="A223" s="43">
        <v>130.99980099999999</v>
      </c>
      <c r="B223" s="43">
        <v>2.9999999999999997E-4</v>
      </c>
      <c r="C223" s="43">
        <v>0.25589699999999999</v>
      </c>
      <c r="D223" s="43">
        <v>9.3842999999999996E-2</v>
      </c>
      <c r="E223" s="43">
        <v>3.3850999999999999E-2</v>
      </c>
      <c r="F223" s="43">
        <v>3.4361000000000003E-2</v>
      </c>
      <c r="G223" s="43">
        <v>0.97089700000000001</v>
      </c>
      <c r="H223" s="43">
        <v>0.95906800000000003</v>
      </c>
      <c r="I223" s="43">
        <v>0.98533400000000004</v>
      </c>
      <c r="J223" s="43">
        <v>0.98011899999999996</v>
      </c>
      <c r="K223" s="44"/>
      <c r="L223" s="44">
        <v>7.4675925925925923E-2</v>
      </c>
    </row>
    <row r="224" spans="1:13" x14ac:dyDescent="0.3">
      <c r="A224" s="43">
        <v>131.49980099999999</v>
      </c>
      <c r="B224" s="43">
        <v>2.9999999999999997E-4</v>
      </c>
      <c r="C224" s="43">
        <v>0.25816800000000001</v>
      </c>
      <c r="D224" s="43">
        <v>9.5205999999999999E-2</v>
      </c>
      <c r="E224" s="43">
        <v>3.3602E-2</v>
      </c>
      <c r="F224" s="43">
        <v>3.4153000000000003E-2</v>
      </c>
      <c r="G224" s="43">
        <v>0.97137499999999999</v>
      </c>
      <c r="H224" s="43">
        <v>0.95916999999999997</v>
      </c>
      <c r="I224" s="43">
        <v>0.98556699999999997</v>
      </c>
      <c r="J224" s="43">
        <v>0.98159099999999999</v>
      </c>
      <c r="K224" s="44"/>
      <c r="L224" s="44">
        <v>8.0844907407407407E-2</v>
      </c>
    </row>
    <row r="225" spans="1:13" x14ac:dyDescent="0.3">
      <c r="A225" s="43">
        <v>131.99980099999999</v>
      </c>
      <c r="B225" s="43">
        <v>2.9999999999999997E-4</v>
      </c>
      <c r="C225" s="43">
        <v>0.25943899999999998</v>
      </c>
      <c r="D225" s="43">
        <v>9.4937999999999995E-2</v>
      </c>
      <c r="E225" s="43">
        <v>3.5376999999999999E-2</v>
      </c>
      <c r="F225" s="43">
        <v>3.4187000000000002E-2</v>
      </c>
      <c r="G225" s="43">
        <v>0.97112399999999999</v>
      </c>
      <c r="H225" s="43">
        <v>0.95859099999999997</v>
      </c>
      <c r="I225" s="43">
        <v>0.98559300000000005</v>
      </c>
      <c r="J225" s="43">
        <v>0.98171900000000001</v>
      </c>
      <c r="K225" s="44"/>
      <c r="L225" s="44">
        <v>8.7013888888888891E-2</v>
      </c>
    </row>
    <row r="226" spans="1:13" x14ac:dyDescent="0.3">
      <c r="A226" s="43">
        <v>132.49980099999999</v>
      </c>
      <c r="B226" s="43">
        <v>2.9999999999999997E-4</v>
      </c>
      <c r="C226" s="43">
        <v>0.259801</v>
      </c>
      <c r="D226" s="43">
        <v>9.4446000000000002E-2</v>
      </c>
      <c r="E226" s="43">
        <v>3.5924999999999999E-2</v>
      </c>
      <c r="F226" s="43">
        <v>3.4983E-2</v>
      </c>
      <c r="G226" s="48">
        <v>0.97172099999999995</v>
      </c>
      <c r="H226" s="43">
        <v>0.95956200000000003</v>
      </c>
      <c r="I226" s="43">
        <v>0.98535600000000001</v>
      </c>
      <c r="J226" s="43">
        <v>0.98240300000000003</v>
      </c>
      <c r="K226" s="44"/>
      <c r="L226" s="44">
        <v>9.3194444444444455E-2</v>
      </c>
    </row>
    <row r="227" spans="1:13" x14ac:dyDescent="0.3">
      <c r="A227" s="43">
        <v>132.99980099999999</v>
      </c>
      <c r="B227" s="43">
        <v>2.9999999999999997E-4</v>
      </c>
      <c r="C227" s="43">
        <v>0.26155699999999998</v>
      </c>
      <c r="D227" s="43">
        <v>9.6194000000000002E-2</v>
      </c>
      <c r="E227" s="43">
        <v>3.5608000000000001E-2</v>
      </c>
      <c r="F227" s="43">
        <v>3.3562000000000002E-2</v>
      </c>
      <c r="G227" s="43">
        <v>0.97116599999999997</v>
      </c>
      <c r="H227" s="43">
        <v>0.95877599999999996</v>
      </c>
      <c r="I227" s="43">
        <v>0.98501300000000003</v>
      </c>
      <c r="J227" s="43">
        <v>0.98209999999999997</v>
      </c>
      <c r="K227" s="44"/>
      <c r="L227" s="44">
        <v>9.9363425925925911E-2</v>
      </c>
    </row>
    <row r="228" spans="1:13" x14ac:dyDescent="0.3">
      <c r="A228" s="43">
        <v>133.49980099999999</v>
      </c>
      <c r="B228" s="43">
        <v>2.9999999999999997E-4</v>
      </c>
      <c r="C228" s="43">
        <v>0.25834099999999999</v>
      </c>
      <c r="D228" s="43">
        <v>9.4904000000000002E-2</v>
      </c>
      <c r="E228" s="43">
        <v>3.2962999999999999E-2</v>
      </c>
      <c r="F228" s="43">
        <v>3.5569000000000003E-2</v>
      </c>
      <c r="G228" s="43">
        <v>0.971028</v>
      </c>
      <c r="H228" s="43">
        <v>0.95946799999999999</v>
      </c>
      <c r="I228" s="43">
        <v>0.98516400000000004</v>
      </c>
      <c r="J228" s="43">
        <v>0.98001099999999997</v>
      </c>
      <c r="K228" s="44"/>
      <c r="L228" s="44">
        <v>0.10553240740740739</v>
      </c>
    </row>
    <row r="229" spans="1:13" x14ac:dyDescent="0.3">
      <c r="A229" s="43">
        <v>133.99980099999999</v>
      </c>
      <c r="B229" s="43">
        <v>2.9999999999999997E-4</v>
      </c>
      <c r="C229" s="43">
        <v>0.25826100000000002</v>
      </c>
      <c r="D229" s="43">
        <v>9.4455999999999998E-2</v>
      </c>
      <c r="E229" s="43">
        <v>3.6126999999999999E-2</v>
      </c>
      <c r="F229" s="43">
        <v>3.3221000000000001E-2</v>
      </c>
      <c r="G229" s="43">
        <v>0.97136599999999995</v>
      </c>
      <c r="H229" s="43">
        <v>0.95923099999999994</v>
      </c>
      <c r="I229" s="43">
        <v>0.98564399999999996</v>
      </c>
      <c r="J229" s="43">
        <v>0.98135700000000003</v>
      </c>
      <c r="K229" s="44"/>
      <c r="L229" s="44">
        <v>0.11168981481481481</v>
      </c>
    </row>
    <row r="230" spans="1:13" x14ac:dyDescent="0.3">
      <c r="A230" s="43">
        <v>134.49980099999999</v>
      </c>
      <c r="B230" s="43">
        <v>2.9999999999999997E-4</v>
      </c>
      <c r="C230" s="43">
        <v>0.25809500000000002</v>
      </c>
      <c r="D230" s="43">
        <v>9.4203999999999996E-2</v>
      </c>
      <c r="E230" s="43">
        <v>3.5610999999999997E-2</v>
      </c>
      <c r="F230" s="43">
        <v>3.4076000000000002E-2</v>
      </c>
      <c r="G230" s="43">
        <v>0.97087400000000001</v>
      </c>
      <c r="H230" s="43">
        <v>0.95896300000000001</v>
      </c>
      <c r="I230" s="43">
        <v>0.985371</v>
      </c>
      <c r="J230" s="43">
        <v>0.98019900000000004</v>
      </c>
      <c r="K230" s="44"/>
      <c r="L230" s="44">
        <v>0.11787037037037036</v>
      </c>
    </row>
    <row r="231" spans="1:13" x14ac:dyDescent="0.3">
      <c r="A231" s="43">
        <v>134.99980099999999</v>
      </c>
      <c r="B231" s="43">
        <v>2.9999999999999997E-4</v>
      </c>
      <c r="C231" s="43">
        <v>0.25434899999999999</v>
      </c>
      <c r="D231" s="43">
        <v>9.3049000000000007E-2</v>
      </c>
      <c r="E231" s="43">
        <v>3.5242999999999997E-2</v>
      </c>
      <c r="F231" s="43">
        <v>3.3007000000000002E-2</v>
      </c>
      <c r="G231" s="43">
        <v>0.96561900000000001</v>
      </c>
      <c r="H231" s="43">
        <v>0.95256799999999997</v>
      </c>
      <c r="I231" s="43">
        <v>0.98044500000000001</v>
      </c>
      <c r="J231" s="43">
        <v>0.97689300000000001</v>
      </c>
      <c r="K231" s="44"/>
      <c r="L231" s="44">
        <v>0.12403935185185185</v>
      </c>
    </row>
    <row r="232" spans="1:13" x14ac:dyDescent="0.3">
      <c r="A232" s="49">
        <v>135.49980099999999</v>
      </c>
      <c r="B232" s="49">
        <v>1E-4</v>
      </c>
      <c r="C232" s="49">
        <v>0.254357</v>
      </c>
      <c r="D232" s="49">
        <v>9.3856999999999996E-2</v>
      </c>
      <c r="E232" s="49">
        <v>3.2501000000000002E-2</v>
      </c>
      <c r="F232" s="49">
        <v>3.4140999999999998E-2</v>
      </c>
      <c r="G232" s="49">
        <v>0.970665</v>
      </c>
      <c r="H232" s="49">
        <v>0.95930199999999999</v>
      </c>
      <c r="I232" s="49">
        <v>0.98500600000000005</v>
      </c>
      <c r="J232" s="49">
        <v>0.97904899999999995</v>
      </c>
      <c r="K232" s="50"/>
      <c r="L232" s="50">
        <v>6.6087962962962966E-3</v>
      </c>
    </row>
    <row r="233" spans="1:13" x14ac:dyDescent="0.3">
      <c r="A233" s="49">
        <v>135.99980099999999</v>
      </c>
      <c r="B233" s="49">
        <v>1E-4</v>
      </c>
      <c r="C233" s="49">
        <v>0.256631</v>
      </c>
      <c r="D233" s="49">
        <v>9.3689999999999996E-2</v>
      </c>
      <c r="E233" s="49">
        <v>3.4223999999999997E-2</v>
      </c>
      <c r="F233" s="49">
        <v>3.5027999999999997E-2</v>
      </c>
      <c r="G233" s="49">
        <v>0.97132700000000005</v>
      </c>
      <c r="H233" s="49">
        <v>0.95949200000000001</v>
      </c>
      <c r="I233" s="49">
        <v>0.98527200000000004</v>
      </c>
      <c r="J233" s="49">
        <v>0.98105100000000001</v>
      </c>
      <c r="K233" s="50"/>
      <c r="L233" s="50">
        <v>1.2881944444444446E-2</v>
      </c>
    </row>
    <row r="234" spans="1:13" x14ac:dyDescent="0.3">
      <c r="A234" s="49">
        <v>136.49980099999999</v>
      </c>
      <c r="B234" s="49">
        <v>1E-4</v>
      </c>
      <c r="C234" s="49">
        <v>0.24711900000000001</v>
      </c>
      <c r="D234" s="49">
        <v>8.9857999999999993E-2</v>
      </c>
      <c r="E234" s="49">
        <v>3.4445000000000003E-2</v>
      </c>
      <c r="F234" s="49">
        <v>3.2957E-2</v>
      </c>
      <c r="G234" s="51">
        <v>0.971638</v>
      </c>
      <c r="H234" s="49">
        <v>0.95979800000000004</v>
      </c>
      <c r="I234" s="49">
        <v>0.98541000000000001</v>
      </c>
      <c r="J234" s="49">
        <v>0.98154399999999997</v>
      </c>
      <c r="K234" s="49">
        <v>0.96389999999999998</v>
      </c>
      <c r="L234" s="50">
        <v>1.9131944444444444E-2</v>
      </c>
      <c r="M234" s="10">
        <f>G234-K234</f>
        <v>7.7380000000000226E-3</v>
      </c>
    </row>
    <row r="235" spans="1:13" x14ac:dyDescent="0.3">
      <c r="A235" s="49">
        <v>136.99980099999999</v>
      </c>
      <c r="B235" s="49">
        <v>1E-4</v>
      </c>
      <c r="C235" s="49">
        <v>0.25104300000000002</v>
      </c>
      <c r="D235" s="49">
        <v>9.1519000000000003E-2</v>
      </c>
      <c r="E235" s="49">
        <v>3.3544999999999998E-2</v>
      </c>
      <c r="F235" s="49">
        <v>3.4459999999999998E-2</v>
      </c>
      <c r="G235" s="49">
        <v>0.97138000000000002</v>
      </c>
      <c r="H235" s="49">
        <v>0.959565</v>
      </c>
      <c r="I235" s="49">
        <v>0.98523799999999995</v>
      </c>
      <c r="J235" s="49">
        <v>0.98115300000000005</v>
      </c>
      <c r="K235" s="50"/>
      <c r="L235" s="50">
        <v>2.5428240740740741E-2</v>
      </c>
    </row>
    <row r="236" spans="1:13" x14ac:dyDescent="0.3">
      <c r="A236" s="49">
        <v>137.49980099999999</v>
      </c>
      <c r="B236" s="49">
        <v>1E-4</v>
      </c>
      <c r="C236" s="49">
        <v>0.25211600000000001</v>
      </c>
      <c r="D236" s="49">
        <v>9.3296000000000004E-2</v>
      </c>
      <c r="E236" s="49">
        <v>3.2894E-2</v>
      </c>
      <c r="F236" s="49">
        <v>3.2628999999999998E-2</v>
      </c>
      <c r="G236" s="49">
        <v>0.97096700000000002</v>
      </c>
      <c r="H236" s="49">
        <v>0.95862899999999995</v>
      </c>
      <c r="I236" s="49">
        <v>0.98507999999999996</v>
      </c>
      <c r="J236" s="49">
        <v>0.98152899999999998</v>
      </c>
      <c r="K236" s="50"/>
      <c r="L236" s="50">
        <v>3.1793981481481479E-2</v>
      </c>
    </row>
    <row r="237" spans="1:13" x14ac:dyDescent="0.3">
      <c r="A237" s="49">
        <v>137.99980099999999</v>
      </c>
      <c r="B237" s="49">
        <v>1E-4</v>
      </c>
      <c r="C237" s="49">
        <v>0.24712300000000001</v>
      </c>
      <c r="D237" s="49">
        <v>9.0605000000000005E-2</v>
      </c>
      <c r="E237" s="49">
        <v>3.2466000000000002E-2</v>
      </c>
      <c r="F237" s="49">
        <v>3.3446999999999998E-2</v>
      </c>
      <c r="G237" s="49">
        <v>0.97101999999999999</v>
      </c>
      <c r="H237" s="49">
        <v>0.95871899999999999</v>
      </c>
      <c r="I237" s="49">
        <v>0.98483600000000004</v>
      </c>
      <c r="J237" s="49">
        <v>0.98180500000000004</v>
      </c>
      <c r="K237" s="50"/>
      <c r="L237" s="50">
        <v>3.8067129629629631E-2</v>
      </c>
    </row>
    <row r="238" spans="1:13" x14ac:dyDescent="0.3">
      <c r="A238" s="49">
        <v>138.49980099999999</v>
      </c>
      <c r="B238" s="49">
        <v>1E-4</v>
      </c>
      <c r="C238" s="49">
        <v>0.24828800000000001</v>
      </c>
      <c r="D238" s="49">
        <v>9.1490000000000002E-2</v>
      </c>
      <c r="E238" s="49">
        <v>3.2597000000000001E-2</v>
      </c>
      <c r="F238" s="49">
        <v>3.2711999999999998E-2</v>
      </c>
      <c r="G238" s="49">
        <v>0.97129500000000002</v>
      </c>
      <c r="H238" s="49">
        <v>0.95914600000000005</v>
      </c>
      <c r="I238" s="49">
        <v>0.98491499999999998</v>
      </c>
      <c r="J238" s="49">
        <v>0.98197100000000004</v>
      </c>
      <c r="K238" s="50"/>
      <c r="L238" s="50">
        <v>4.431712962962963E-2</v>
      </c>
    </row>
    <row r="239" spans="1:13" x14ac:dyDescent="0.3">
      <c r="A239" s="49">
        <v>138.99980099999999</v>
      </c>
      <c r="B239" s="49">
        <v>1E-4</v>
      </c>
      <c r="C239" s="49">
        <v>0.25410700000000003</v>
      </c>
      <c r="D239" s="49">
        <v>9.2880000000000004E-2</v>
      </c>
      <c r="E239" s="49">
        <v>3.4861000000000003E-2</v>
      </c>
      <c r="F239" s="49">
        <v>3.3485000000000001E-2</v>
      </c>
      <c r="G239" s="49">
        <v>0.97109400000000001</v>
      </c>
      <c r="H239" s="49">
        <v>0.95919900000000002</v>
      </c>
      <c r="I239" s="49">
        <v>0.98496799999999995</v>
      </c>
      <c r="J239" s="49">
        <v>0.981012</v>
      </c>
      <c r="K239" s="50"/>
      <c r="L239" s="50">
        <v>5.0590277777777776E-2</v>
      </c>
    </row>
    <row r="240" spans="1:13" x14ac:dyDescent="0.3">
      <c r="A240" s="49">
        <v>139.49980099999999</v>
      </c>
      <c r="B240" s="49">
        <v>1E-4</v>
      </c>
      <c r="C240" s="49">
        <v>0.25408799999999998</v>
      </c>
      <c r="D240" s="49">
        <v>9.4158000000000006E-2</v>
      </c>
      <c r="E240" s="49">
        <v>3.3966000000000003E-2</v>
      </c>
      <c r="F240" s="49">
        <v>3.1807000000000002E-2</v>
      </c>
      <c r="G240" s="49">
        <v>0.97156100000000001</v>
      </c>
      <c r="H240" s="49">
        <v>0.95972299999999999</v>
      </c>
      <c r="I240" s="49">
        <v>0.98485999999999996</v>
      </c>
      <c r="J240" s="49">
        <v>0.98193799999999998</v>
      </c>
      <c r="K240" s="50"/>
      <c r="L240" s="50">
        <v>5.6863425925925921E-2</v>
      </c>
    </row>
    <row r="241" spans="1:12" x14ac:dyDescent="0.3">
      <c r="A241" s="49">
        <v>139.99980099999999</v>
      </c>
      <c r="B241" s="49">
        <v>1E-4</v>
      </c>
      <c r="C241" s="49">
        <v>0.255635</v>
      </c>
      <c r="D241" s="49">
        <v>9.4348000000000001E-2</v>
      </c>
      <c r="E241" s="49">
        <v>3.4931999999999998E-2</v>
      </c>
      <c r="F241" s="49">
        <v>3.2007000000000001E-2</v>
      </c>
      <c r="G241" s="49">
        <v>0.97102699999999997</v>
      </c>
      <c r="H241" s="49">
        <v>0.95877599999999996</v>
      </c>
      <c r="I241" s="49">
        <v>0.98525499999999999</v>
      </c>
      <c r="J241" s="49">
        <v>0.98129999999999995</v>
      </c>
      <c r="K241" s="50"/>
      <c r="L241" s="50">
        <v>6.3101851851851853E-2</v>
      </c>
    </row>
    <row r="242" spans="1:12" x14ac:dyDescent="0.3">
      <c r="A242" s="49">
        <v>140.49980099999999</v>
      </c>
      <c r="B242" s="49">
        <v>1E-4</v>
      </c>
      <c r="C242" s="49">
        <v>0.25025900000000001</v>
      </c>
      <c r="D242" s="49">
        <v>9.2159000000000005E-2</v>
      </c>
      <c r="E242" s="49">
        <v>3.3134999999999998E-2</v>
      </c>
      <c r="F242" s="49">
        <v>3.2806000000000002E-2</v>
      </c>
      <c r="G242" s="49">
        <v>0.97125899999999998</v>
      </c>
      <c r="H242" s="49">
        <v>0.95919100000000002</v>
      </c>
      <c r="I242" s="49">
        <v>0.98512999999999995</v>
      </c>
      <c r="J242" s="49">
        <v>0.98152600000000001</v>
      </c>
      <c r="K242" s="50"/>
      <c r="L242" s="50">
        <v>6.9409722222222234E-2</v>
      </c>
    </row>
    <row r="243" spans="1:12" x14ac:dyDescent="0.3">
      <c r="A243" s="49">
        <f>5.999801+135</f>
        <v>140.99980099999999</v>
      </c>
      <c r="B243" s="49">
        <v>1E-4</v>
      </c>
      <c r="C243" s="49">
        <v>0.24814700000000001</v>
      </c>
      <c r="D243" s="49">
        <v>9.0826000000000004E-2</v>
      </c>
      <c r="E243" s="49">
        <v>3.3100999999999998E-2</v>
      </c>
      <c r="F243" s="49">
        <v>3.3395000000000001E-2</v>
      </c>
      <c r="G243" s="49">
        <v>0.97103499999999998</v>
      </c>
      <c r="H243" s="49">
        <v>0.95875200000000005</v>
      </c>
      <c r="I243" s="49">
        <v>0.98510799999999998</v>
      </c>
      <c r="J243" s="49">
        <v>0.98152799999999996</v>
      </c>
      <c r="K243" s="50"/>
      <c r="L243" s="50">
        <v>7.5682870370370373E-2</v>
      </c>
    </row>
    <row r="244" spans="1:12" x14ac:dyDescent="0.3">
      <c r="A244" s="49">
        <f>135+6.499801</f>
        <v>141.49980099999999</v>
      </c>
      <c r="B244" s="49">
        <v>1E-4</v>
      </c>
      <c r="C244" s="49">
        <v>0.24257799999999999</v>
      </c>
      <c r="D244" s="49">
        <v>8.8345999999999994E-2</v>
      </c>
      <c r="E244" s="49">
        <v>3.2100999999999998E-2</v>
      </c>
      <c r="F244" s="49">
        <v>3.3784000000000002E-2</v>
      </c>
      <c r="G244" s="49">
        <v>0.97123400000000004</v>
      </c>
      <c r="H244" s="49">
        <v>0.958839</v>
      </c>
      <c r="I244" s="49">
        <v>0.98551</v>
      </c>
      <c r="J244" s="49">
        <v>0.98174799999999995</v>
      </c>
      <c r="K244" s="50"/>
      <c r="L244" s="50">
        <v>8.1956018518518511E-2</v>
      </c>
    </row>
    <row r="245" spans="1:12" x14ac:dyDescent="0.3">
      <c r="A245" s="49">
        <f>135+6.999801</f>
        <v>141.99980099999999</v>
      </c>
      <c r="B245" s="49">
        <v>1E-4</v>
      </c>
      <c r="C245" s="49">
        <v>0.251892</v>
      </c>
      <c r="D245" s="49">
        <v>9.2954999999999996E-2</v>
      </c>
      <c r="E245" s="49">
        <v>3.3547E-2</v>
      </c>
      <c r="F245" s="49">
        <v>3.2434999999999999E-2</v>
      </c>
      <c r="G245" s="49">
        <v>0.970472</v>
      </c>
      <c r="H245" s="49">
        <v>0.95864400000000005</v>
      </c>
      <c r="I245" s="49">
        <v>0.98546400000000001</v>
      </c>
      <c r="J245" s="49">
        <v>0.97913399999999995</v>
      </c>
      <c r="K245" s="50"/>
      <c r="L245" s="50">
        <v>8.8217592592592597E-2</v>
      </c>
    </row>
    <row r="246" spans="1:12" x14ac:dyDescent="0.3">
      <c r="A246" s="49">
        <f>135+7.499801</f>
        <v>142.49980099999999</v>
      </c>
      <c r="B246" s="49">
        <v>1E-4</v>
      </c>
      <c r="C246" s="49">
        <v>0.245953</v>
      </c>
      <c r="D246" s="49">
        <v>9.1913999999999996E-2</v>
      </c>
      <c r="E246" s="49">
        <v>3.1059E-2</v>
      </c>
      <c r="F246" s="49">
        <v>3.1067000000000001E-2</v>
      </c>
      <c r="G246" s="49">
        <v>0.971028</v>
      </c>
      <c r="H246" s="49">
        <v>0.95891199999999999</v>
      </c>
      <c r="I246" s="49">
        <v>0.98528000000000004</v>
      </c>
      <c r="J246" s="49">
        <v>0.98100799999999999</v>
      </c>
      <c r="K246" s="50"/>
      <c r="L246" s="50">
        <v>9.4525462962962978E-2</v>
      </c>
    </row>
    <row r="247" spans="1:12" x14ac:dyDescent="0.3">
      <c r="A247" s="49">
        <f>135+7.999801</f>
        <v>142.99980099999999</v>
      </c>
      <c r="B247" s="49">
        <v>1E-4</v>
      </c>
      <c r="C247" s="49">
        <v>0.24845400000000001</v>
      </c>
      <c r="D247" s="49">
        <v>9.0826000000000004E-2</v>
      </c>
      <c r="E247" s="49">
        <v>3.4916000000000003E-2</v>
      </c>
      <c r="F247" s="49">
        <v>3.1884999999999997E-2</v>
      </c>
      <c r="G247" s="49">
        <v>0.97051399999999999</v>
      </c>
      <c r="H247" s="49">
        <v>0.95870100000000003</v>
      </c>
      <c r="I247" s="49">
        <v>0.98519699999999999</v>
      </c>
      <c r="J247" s="49">
        <v>0.97945800000000005</v>
      </c>
      <c r="K247" s="50"/>
      <c r="L247" s="50">
        <v>0.10078703703703702</v>
      </c>
    </row>
    <row r="248" spans="1:12" x14ac:dyDescent="0.3">
      <c r="A248" s="49">
        <f>135+8.499801</f>
        <v>143.49980099999999</v>
      </c>
      <c r="B248" s="49">
        <v>1E-4</v>
      </c>
      <c r="C248" s="49">
        <v>0.24915699999999999</v>
      </c>
      <c r="D248" s="49">
        <v>9.1952999999999993E-2</v>
      </c>
      <c r="E248" s="49">
        <v>3.2571999999999997E-2</v>
      </c>
      <c r="F248" s="49">
        <v>3.2680000000000001E-2</v>
      </c>
      <c r="G248" s="49">
        <v>0.97070599999999996</v>
      </c>
      <c r="H248" s="49">
        <v>0.95899800000000002</v>
      </c>
      <c r="I248" s="49">
        <v>0.98521000000000003</v>
      </c>
      <c r="J248" s="49">
        <v>0.97961900000000002</v>
      </c>
      <c r="K248" s="50"/>
      <c r="L248" s="50">
        <v>0.10703703703703704</v>
      </c>
    </row>
    <row r="249" spans="1:12" x14ac:dyDescent="0.3">
      <c r="A249" s="49">
        <f>135+8.999801</f>
        <v>143.99980099999999</v>
      </c>
      <c r="B249" s="49">
        <v>1E-4</v>
      </c>
      <c r="C249" s="49">
        <v>0.248363</v>
      </c>
      <c r="D249" s="49">
        <v>9.1308E-2</v>
      </c>
      <c r="E249" s="49">
        <v>3.4365E-2</v>
      </c>
      <c r="F249" s="49">
        <v>3.1384000000000002E-2</v>
      </c>
      <c r="G249" s="49">
        <v>0.97115300000000004</v>
      </c>
      <c r="H249" s="49">
        <v>0.95869499999999996</v>
      </c>
      <c r="I249" s="49">
        <v>0.98555999999999999</v>
      </c>
      <c r="J249" s="49">
        <v>0.98166200000000003</v>
      </c>
      <c r="K249" s="50"/>
      <c r="L249" s="50">
        <v>0.11327546296296297</v>
      </c>
    </row>
    <row r="250" spans="1:12" x14ac:dyDescent="0.3">
      <c r="A250" s="49">
        <f>135+9.499801</f>
        <v>144.49980099999999</v>
      </c>
      <c r="B250" s="49">
        <v>1E-4</v>
      </c>
      <c r="C250" s="49">
        <v>0.247692</v>
      </c>
      <c r="D250" s="49">
        <v>9.0187000000000003E-2</v>
      </c>
      <c r="E250" s="49">
        <v>3.4372E-2</v>
      </c>
      <c r="F250" s="49">
        <v>3.2946000000000003E-2</v>
      </c>
      <c r="G250" s="49">
        <v>0.97091700000000003</v>
      </c>
      <c r="H250" s="49">
        <v>0.95879300000000001</v>
      </c>
      <c r="I250" s="49">
        <v>0.98490500000000003</v>
      </c>
      <c r="J250" s="49">
        <v>0.98117900000000002</v>
      </c>
      <c r="K250" s="50"/>
      <c r="L250" s="50">
        <v>0.11952546296296296</v>
      </c>
    </row>
    <row r="251" spans="1:12" x14ac:dyDescent="0.3">
      <c r="A251" s="49">
        <f>135+9.999801</f>
        <v>144.99980099999999</v>
      </c>
      <c r="B251" s="49">
        <v>1E-4</v>
      </c>
      <c r="C251" s="49">
        <v>0.25000699999999998</v>
      </c>
      <c r="D251" s="49">
        <v>9.1644000000000003E-2</v>
      </c>
      <c r="E251" s="49">
        <v>3.3406999999999999E-2</v>
      </c>
      <c r="F251" s="49">
        <v>3.3311E-2</v>
      </c>
      <c r="G251" s="49">
        <v>0.97118199999999999</v>
      </c>
      <c r="H251" s="49">
        <v>0.95904999999999996</v>
      </c>
      <c r="I251" s="49">
        <v>0.98502199999999995</v>
      </c>
      <c r="J251" s="49">
        <v>0.98160499999999995</v>
      </c>
      <c r="K251" s="50"/>
      <c r="L251" s="50">
        <v>0.12582175925925926</v>
      </c>
    </row>
  </sheetData>
  <mergeCells count="4">
    <mergeCell ref="G1:J1"/>
    <mergeCell ref="A1:F1"/>
    <mergeCell ref="L1:L2"/>
    <mergeCell ref="K1:K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Диаграммы</vt:lpstr>
      </vt:variant>
      <vt:variant>
        <vt:i4>37</vt:i4>
      </vt:variant>
    </vt:vector>
  </HeadingPairs>
  <TitlesOfParts>
    <vt:vector size="50" baseType="lpstr">
      <vt:lpstr>exps</vt:lpstr>
      <vt:lpstr>se-resnext augmix</vt:lpstr>
      <vt:lpstr>se-resnext fs rotin</vt:lpstr>
      <vt:lpstr>se-resnext fs wod2</vt:lpstr>
      <vt:lpstr>se-resnext fs wod</vt:lpstr>
      <vt:lpstr>se-resnext fs</vt:lpstr>
      <vt:lpstr>se resnext50 v3</vt:lpstr>
      <vt:lpstr>hist</vt:lpstr>
      <vt:lpstr>md121 v2</vt:lpstr>
      <vt:lpstr>md121 v2 pl</vt:lpstr>
      <vt:lpstr>se-resnext50</vt:lpstr>
      <vt:lpstr>md121 v2 cutmix mixup wd</vt:lpstr>
      <vt:lpstr>se-resnex50 2</vt:lpstr>
      <vt:lpstr>sfs_rotin1</vt:lpstr>
      <vt:lpstr>sfswod2_1</vt:lpstr>
      <vt:lpstr>sfswod1</vt:lpstr>
      <vt:lpstr>sfswod2</vt:lpstr>
      <vt:lpstr>sfswod3</vt:lpstr>
      <vt:lpstr>sfsd1</vt:lpstr>
      <vt:lpstr>sfsd2</vt:lpstr>
      <vt:lpstr>sfsd3</vt:lpstr>
      <vt:lpstr>sfsd4</vt:lpstr>
      <vt:lpstr>sfsd5</vt:lpstr>
      <vt:lpstr>sfsd6</vt:lpstr>
      <vt:lpstr>sfsd7</vt:lpstr>
      <vt:lpstr>s3d1</vt:lpstr>
      <vt:lpstr>s3d2</vt:lpstr>
      <vt:lpstr>s3d3</vt:lpstr>
      <vt:lpstr>s3d4</vt:lpstr>
      <vt:lpstr>s3d5</vt:lpstr>
      <vt:lpstr>s3d6</vt:lpstr>
      <vt:lpstr>d1</vt:lpstr>
      <vt:lpstr>d2</vt:lpstr>
      <vt:lpstr>d3</vt:lpstr>
      <vt:lpstr>d4</vt:lpstr>
      <vt:lpstr>d5</vt:lpstr>
      <vt:lpstr>d6</vt:lpstr>
      <vt:lpstr>d7</vt:lpstr>
      <vt:lpstr>final</vt:lpstr>
      <vt:lpstr>sd1</vt:lpstr>
      <vt:lpstr>sd2</vt:lpstr>
      <vt:lpstr>sd3</vt:lpstr>
      <vt:lpstr>s2d1</vt:lpstr>
      <vt:lpstr>s2d2</vt:lpstr>
      <vt:lpstr>s2d3</vt:lpstr>
      <vt:lpstr>s2d4</vt:lpstr>
      <vt:lpstr>s2d5</vt:lpstr>
      <vt:lpstr>s2d6</vt:lpstr>
      <vt:lpstr>s2d7</vt:lpstr>
      <vt:lpstr>s2d8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Diwert</dc:creator>
  <cp:lastModifiedBy>andrew</cp:lastModifiedBy>
  <cp:lastPrinted>2020-01-30T15:24:27Z</cp:lastPrinted>
  <dcterms:created xsi:type="dcterms:W3CDTF">2006-09-16T00:00:00Z</dcterms:created>
  <dcterms:modified xsi:type="dcterms:W3CDTF">2020-02-28T09:36:37Z</dcterms:modified>
</cp:coreProperties>
</file>