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gurua\Desktop\"/>
    </mc:Choice>
  </mc:AlternateContent>
  <bookViews>
    <workbookView xWindow="0" yWindow="0" windowWidth="20490" windowHeight="7755" activeTab="2"/>
  </bookViews>
  <sheets>
    <sheet name="Data Received from Survey" sheetId="3" r:id="rId1"/>
    <sheet name="Simple Formatting" sheetId="2" r:id="rId2"/>
    <sheet name="Counts &amp; visualization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4" l="1"/>
  <c r="I23" i="4"/>
  <c r="J23" i="4"/>
  <c r="K23" i="4"/>
  <c r="H24" i="4"/>
  <c r="I24" i="4"/>
  <c r="J24" i="4"/>
  <c r="K24" i="4"/>
  <c r="O3" i="4"/>
  <c r="N3" i="4"/>
  <c r="M3" i="4"/>
  <c r="L3" i="4"/>
  <c r="J3" i="4"/>
  <c r="I3" i="4"/>
  <c r="H3" i="4"/>
  <c r="G3" i="4"/>
  <c r="AE3" i="4" l="1"/>
  <c r="AD3" i="4"/>
  <c r="AC3" i="4"/>
  <c r="Z3" i="4"/>
  <c r="AA3" i="4"/>
  <c r="X3" i="4"/>
  <c r="W3" i="4"/>
  <c r="U3" i="4"/>
  <c r="T3" i="4"/>
  <c r="R3" i="4"/>
  <c r="Q3" i="4"/>
  <c r="C2" i="4" l="1"/>
  <c r="B2" i="4"/>
  <c r="A2" i="4"/>
  <c r="D2" i="4" s="1"/>
</calcChain>
</file>

<file path=xl/sharedStrings.xml><?xml version="1.0" encoding="utf-8"?>
<sst xmlns="http://schemas.openxmlformats.org/spreadsheetml/2006/main" count="1065" uniqueCount="156">
  <si>
    <t>What city and country are you from? Kindly place / in between city and country.</t>
  </si>
  <si>
    <t>What do you like to eat most, vegetables or non-vegetables?</t>
  </si>
  <si>
    <t>During pandemic, how many times do you eat?</t>
  </si>
  <si>
    <t>How many times did you eat before pandemic?</t>
  </si>
  <si>
    <t>Is it common for you to order food from a restaurant's website (online)?</t>
  </si>
  <si>
    <t>Do you eat a lot of home-cooked meals?</t>
  </si>
  <si>
    <t>Are you willing to eat both online and home-cooked meals at any point during pandemic?</t>
  </si>
  <si>
    <t>What kind of food are you consuming during pandemic? (Ex: Healthy, Tasty, Rice, Wheat, etc.)</t>
  </si>
  <si>
    <t>Do you eat packed food / frozen?</t>
  </si>
  <si>
    <t>Where do you get the foods that you consume the most?</t>
  </si>
  <si>
    <t>City / State</t>
  </si>
  <si>
    <t>Country</t>
  </si>
  <si>
    <t xml:space="preserve">Delhi </t>
  </si>
  <si>
    <t xml:space="preserve"> India</t>
  </si>
  <si>
    <t>Veg</t>
  </si>
  <si>
    <t>Breakfast                                                                                       Morning</t>
  </si>
  <si>
    <t>Lunch                                                                                             Afternoon</t>
  </si>
  <si>
    <t>Dinner                                                                                             Night</t>
  </si>
  <si>
    <t>Something in the evening</t>
  </si>
  <si>
    <t>Breakfast                                                                                       Morning;Lunch                                                                                             Afternoon;Dinner                                                                                             Night;Something in the evening</t>
  </si>
  <si>
    <t>No</t>
  </si>
  <si>
    <t>Yes</t>
  </si>
  <si>
    <t>Healthy</t>
  </si>
  <si>
    <t>Mart such as Reliance fresh, Big Bazaar, Aldi, Tesco, Morrisons</t>
  </si>
  <si>
    <t xml:space="preserve">New delhi </t>
  </si>
  <si>
    <t xml:space="preserve"> India </t>
  </si>
  <si>
    <t>Both</t>
  </si>
  <si>
    <t>Breakfast                                                                                       Morning;Lunch                                                                                             Afternoon;Dinner                                                                                             Night</t>
  </si>
  <si>
    <t xml:space="preserve">Healthy ,Tasty, green vegetables,rice,wheat, fruits, lemon water </t>
  </si>
  <si>
    <t>Both A &amp; B</t>
  </si>
  <si>
    <t>Lunch                                                                                             Afternoon;Dinner                                                                                             Night</t>
  </si>
  <si>
    <t>Any other local vendor / Street vendors</t>
  </si>
  <si>
    <t xml:space="preserve">Mumbai </t>
  </si>
  <si>
    <t>Non-veg</t>
  </si>
  <si>
    <t>Rice</t>
  </si>
  <si>
    <t xml:space="preserve">Bangalore </t>
  </si>
  <si>
    <t>Healthy and tasty</t>
  </si>
  <si>
    <t xml:space="preserve">Metz </t>
  </si>
  <si>
    <t xml:space="preserve"> France</t>
  </si>
  <si>
    <t>Breakfast                                                                                       Morning;Dinner                                                                                             Night</t>
  </si>
  <si>
    <t>Mostly usual stuff, nothing special.
Pasta, rice, meat, chicken etc.
But also pizza, burgers and so on.
Less snacks.</t>
  </si>
  <si>
    <t xml:space="preserve">Uttar Pradesh </t>
  </si>
  <si>
    <t>Healthy as Wheat, Rice, Pulses, Green Vegetables, fruits, Milk</t>
  </si>
  <si>
    <t xml:space="preserve">Bedford </t>
  </si>
  <si>
    <t xml:space="preserve"> UK</t>
  </si>
  <si>
    <t>Healthy, fast food, frozen</t>
  </si>
  <si>
    <t xml:space="preserve">Ghaziabad </t>
  </si>
  <si>
    <t xml:space="preserve">Healthy </t>
  </si>
  <si>
    <t xml:space="preserve">Varanasi </t>
  </si>
  <si>
    <t>Healthy and Tasty</t>
  </si>
  <si>
    <t xml:space="preserve">Noida </t>
  </si>
  <si>
    <t>Healthy, Tasty, Rice, Wheat, vegetables, etc</t>
  </si>
  <si>
    <t>Nasik</t>
  </si>
  <si>
    <t>Some munching</t>
  </si>
  <si>
    <t xml:space="preserve">Lost a track of the health content </t>
  </si>
  <si>
    <t xml:space="preserve">Tasty and healthy </t>
  </si>
  <si>
    <t>Healthy, Tasty, Rice, most of them are pretty common</t>
  </si>
  <si>
    <t xml:space="preserve">London </t>
  </si>
  <si>
    <t xml:space="preserve"> UK </t>
  </si>
  <si>
    <t xml:space="preserve">Home made /balanced eg. Meat or fish, carbs and vegetables </t>
  </si>
  <si>
    <t xml:space="preserve">Ballabhgarh </t>
  </si>
  <si>
    <t xml:space="preserve">Mombasa </t>
  </si>
  <si>
    <t xml:space="preserve"> Kenya</t>
  </si>
  <si>
    <t>Tasty</t>
  </si>
  <si>
    <t xml:space="preserve">AndhraPradesh </t>
  </si>
  <si>
    <t xml:space="preserve">Zurich </t>
  </si>
  <si>
    <t xml:space="preserve"> Switzerland</t>
  </si>
  <si>
    <t>Healthy, same as before</t>
  </si>
  <si>
    <t xml:space="preserve"> india</t>
  </si>
  <si>
    <t xml:space="preserve">Milton Keynes </t>
  </si>
  <si>
    <t>Nashik</t>
  </si>
  <si>
    <t>India</t>
  </si>
  <si>
    <t>Healthy soups, roti and veggies</t>
  </si>
  <si>
    <t>Testy with Healthy</t>
  </si>
  <si>
    <t xml:space="preserve">Kolkata </t>
  </si>
  <si>
    <t>Daily foods cooked at home</t>
  </si>
  <si>
    <t xml:space="preserve">Kerala </t>
  </si>
  <si>
    <t>All kind of</t>
  </si>
  <si>
    <t xml:space="preserve">Pennsylvania </t>
  </si>
  <si>
    <t xml:space="preserve"> USA</t>
  </si>
  <si>
    <t>Mostly Healthy</t>
  </si>
  <si>
    <t xml:space="preserve">Munster </t>
  </si>
  <si>
    <t xml:space="preserve"> Ireland</t>
  </si>
  <si>
    <t>Healthy &amp; Tasty</t>
  </si>
  <si>
    <t xml:space="preserve">Madrid </t>
  </si>
  <si>
    <t xml:space="preserve"> Spain</t>
  </si>
  <si>
    <t>Breakfast                                                                                       Morning;Lunch                                                                                             Afternoon;Dinner                                                                                             Night;In the Evening</t>
  </si>
  <si>
    <t xml:space="preserve">Paris </t>
  </si>
  <si>
    <t xml:space="preserve">Manchester </t>
  </si>
  <si>
    <t>Healthy, Tasty</t>
  </si>
  <si>
    <t xml:space="preserve"> Greece</t>
  </si>
  <si>
    <t xml:space="preserve">Berlin </t>
  </si>
  <si>
    <t xml:space="preserve"> Germany</t>
  </si>
  <si>
    <t>Delhi / India</t>
  </si>
  <si>
    <t xml:space="preserve">New delhi ,India </t>
  </si>
  <si>
    <t>Mumbai/ India</t>
  </si>
  <si>
    <t>Mumbai India</t>
  </si>
  <si>
    <t>India/Bangalore</t>
  </si>
  <si>
    <t>Delhi, India</t>
  </si>
  <si>
    <t>Metz / France</t>
  </si>
  <si>
    <t>Uttar Pradesh</t>
  </si>
  <si>
    <t>Bedford/uk</t>
  </si>
  <si>
    <t>Delhi</t>
  </si>
  <si>
    <t>Varanasi India</t>
  </si>
  <si>
    <t>Noida</t>
  </si>
  <si>
    <t>Nasik/ India</t>
  </si>
  <si>
    <t>Lunch                                                                                             Afternoon;Dinner                                                                                             Night;Some munching</t>
  </si>
  <si>
    <t>Bangalore</t>
  </si>
  <si>
    <t xml:space="preserve">London / England </t>
  </si>
  <si>
    <t>Ballabhgarh</t>
  </si>
  <si>
    <t>Mombasa/Kenya</t>
  </si>
  <si>
    <t>Nellore district, AndhraPradesh, India</t>
  </si>
  <si>
    <t>Delho</t>
  </si>
  <si>
    <t>ZÃ¼rich / Switzerland</t>
  </si>
  <si>
    <t>Delhi ,india</t>
  </si>
  <si>
    <t>Milton Keynes, UK</t>
  </si>
  <si>
    <t>Delhi India</t>
  </si>
  <si>
    <t>Uttar Pradesh / India</t>
  </si>
  <si>
    <t>Nashik/India</t>
  </si>
  <si>
    <t>Mumbai</t>
  </si>
  <si>
    <t>Kolkata / India</t>
  </si>
  <si>
    <t>Kerala / India</t>
  </si>
  <si>
    <t>Pennsylvania / USA</t>
  </si>
  <si>
    <t>Munster / Ireland</t>
  </si>
  <si>
    <t>Madrid / Spain</t>
  </si>
  <si>
    <t>Paris / France</t>
  </si>
  <si>
    <t>Manchester / UK</t>
  </si>
  <si>
    <t>Greece</t>
  </si>
  <si>
    <t>Berlin / Germany</t>
  </si>
  <si>
    <t xml:space="preserve">Breakfast </t>
  </si>
  <si>
    <t>Lunch</t>
  </si>
  <si>
    <t>Dinner</t>
  </si>
  <si>
    <t>Munch</t>
  </si>
  <si>
    <t>No. of People who eat Veg</t>
  </si>
  <si>
    <t>No. of People who eat Non-veg</t>
  </si>
  <si>
    <t>No. of People who eat Both</t>
  </si>
  <si>
    <t>Total</t>
  </si>
  <si>
    <t>Breakfast</t>
  </si>
  <si>
    <t>Column1</t>
  </si>
  <si>
    <t>People who are willing to eat both online and home cooked meals</t>
  </si>
  <si>
    <t>NO. of people who eat home cooked meal</t>
  </si>
  <si>
    <t>No. of people who order from a restaurant</t>
  </si>
  <si>
    <t>No. of people who eat packed food</t>
  </si>
  <si>
    <t>NO</t>
  </si>
  <si>
    <t>While people love to eat home cooked meal, they have a habbit of ordering online too and more than 50% do agree with it.</t>
  </si>
  <si>
    <t>Most of them are in love with the home cooked meal.</t>
  </si>
  <si>
    <t>The majority of voters prefer to buy their meals online, and it can be argued that they are not frightened to dine outside because this is their normal practise.</t>
  </si>
  <si>
    <t xml:space="preserve">During the day after the epidemic, nothing much changed in terms of eating habits. </t>
  </si>
  <si>
    <t>Above 50% of population believe in eating packed food</t>
  </si>
  <si>
    <t>Mart</t>
  </si>
  <si>
    <t>Local Vendor</t>
  </si>
  <si>
    <t>Majority of people buy their foods from both mart and local vendor and this shows their neutral behaviour towards both the formats</t>
  </si>
  <si>
    <t>Before pandemic, how many times do you eat?</t>
  </si>
  <si>
    <t>Before pandemic</t>
  </si>
  <si>
    <t>During pandemic</t>
  </si>
  <si>
    <t>Not much differences, as the same can be seen through the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</si>
</sst>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 applyAlignment="1">
      <alignment horizontal="center"/>
    </xf>
    <xf numFmtId="0" fontId="0" fillId="33" borderId="0" xfId="0" applyFill="1"/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34" borderId="0" xfId="0" applyNumberFormat="1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center" wrapText="1"/>
    </xf>
    <xf numFmtId="0" fontId="0" fillId="34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numFmt numFmtId="0" formatCode="General"/>
    </dxf>
  </dxfs>
  <tableStyles count="2" defaultTableStyle="TableStyleMedium2" defaultPivotStyle="PivotStyleLight16">
    <tableStyle name="TableStyleQueryPreview" pivot="0" count="3">
      <tableStyleElement type="wholeTable" dxfId="5"/>
      <tableStyleElement type="headerRow" dxfId="4"/>
      <tableStyleElement type="firstRowStripe" dxfId="3"/>
    </tableStyle>
    <tableStyle name="TableStyleQueryResult" pivot="0" count="3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Eating pattern during</a:t>
            </a:r>
            <a:r>
              <a:rPr lang="en-US" baseline="0"/>
              <a:t> pandemic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'Counts &amp; visualization'!$G$2:$J$2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Munch</c:v>
                </c:pt>
              </c:strCache>
            </c:strRef>
          </c:cat>
          <c:val>
            <c:numRef>
              <c:f>'Counts &amp; visualization'!$G$3:$J$3</c:f>
              <c:numCache>
                <c:formatCode>General</c:formatCode>
                <c:ptCount val="4"/>
                <c:pt idx="0">
                  <c:v>31</c:v>
                </c:pt>
                <c:pt idx="1">
                  <c:v>32</c:v>
                </c:pt>
                <c:pt idx="2">
                  <c:v>40</c:v>
                </c:pt>
                <c:pt idx="3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Eating pattern before pandemic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'Counts &amp; visualization'!$L$2:$O$2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Munch</c:v>
                </c:pt>
              </c:strCache>
            </c:strRef>
          </c:cat>
          <c:val>
            <c:numRef>
              <c:f>'Counts &amp; visualization'!$L$3:$O$3</c:f>
              <c:numCache>
                <c:formatCode>General</c:formatCode>
                <c:ptCount val="4"/>
                <c:pt idx="0">
                  <c:v>33</c:v>
                </c:pt>
                <c:pt idx="1">
                  <c:v>34</c:v>
                </c:pt>
                <c:pt idx="2">
                  <c:v>41</c:v>
                </c:pt>
                <c:pt idx="3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Ordering pattern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'Counts &amp; visualization'!$Q$2:$R$2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'Counts &amp; visualization'!$Q$3:$R$3</c:f>
              <c:numCache>
                <c:formatCode>General</c:formatCode>
                <c:ptCount val="2"/>
                <c:pt idx="0">
                  <c:v>16</c:v>
                </c:pt>
                <c:pt idx="1">
                  <c:v>25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Food type preferred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'Counts &amp; visualization'!$A$1:$C$1</c:f>
              <c:strCache>
                <c:ptCount val="3"/>
                <c:pt idx="0">
                  <c:v>No. of People who eat Veg</c:v>
                </c:pt>
                <c:pt idx="1">
                  <c:v>No. of People who eat Non-veg</c:v>
                </c:pt>
                <c:pt idx="2">
                  <c:v>No. of People who eat Both</c:v>
                </c:pt>
              </c:strCache>
            </c:strRef>
          </c:cat>
          <c:val>
            <c:numRef>
              <c:f>'Counts &amp; visualization'!$A$2:$C$2</c:f>
              <c:numCache>
                <c:formatCode>General</c:formatCode>
                <c:ptCount val="3"/>
                <c:pt idx="0">
                  <c:v>16</c:v>
                </c:pt>
                <c:pt idx="1">
                  <c:v>8</c:v>
                </c:pt>
                <c:pt idx="2">
                  <c:v>17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Preferred meal between at</a:t>
            </a:r>
            <a:r>
              <a:rPr lang="en-US" baseline="0"/>
              <a:t> home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'Counts &amp; visualization'!$T$2:$U$2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'Counts &amp; visualization'!$T$3:$U$3</c:f>
              <c:numCache>
                <c:formatCode>General</c:formatCode>
                <c:ptCount val="2"/>
                <c:pt idx="0">
                  <c:v>39</c:v>
                </c:pt>
                <c:pt idx="1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Pattern of eating between</a:t>
            </a:r>
            <a:r>
              <a:rPr lang="en-US" baseline="0"/>
              <a:t> home cooked and online meals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'Counts &amp; visualization'!$W$2:$X$2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'Counts &amp; visualization'!$W$3:$X$3</c:f>
              <c:numCache>
                <c:formatCode>General</c:formatCode>
                <c:ptCount val="2"/>
                <c:pt idx="0">
                  <c:v>25</c:v>
                </c:pt>
                <c:pt idx="1">
                  <c:v>16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Pattern</a:t>
            </a:r>
            <a:r>
              <a:rPr lang="en-US" baseline="0"/>
              <a:t> of eating packed food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'Counts &amp; visualization'!$Z$2:$AA$2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'Counts &amp; visualization'!$Z$3:$AA$3</c:f>
              <c:numCache>
                <c:formatCode>General</c:formatCode>
                <c:ptCount val="2"/>
                <c:pt idx="0">
                  <c:v>17</c:v>
                </c:pt>
                <c:pt idx="1">
                  <c:v>24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 buying pattern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5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'Counts &amp; visualization'!$AC$2:$AE$2</c:f>
              <c:strCache>
                <c:ptCount val="3"/>
                <c:pt idx="0">
                  <c:v>Mart</c:v>
                </c:pt>
                <c:pt idx="1">
                  <c:v>Local Vendor</c:v>
                </c:pt>
                <c:pt idx="2">
                  <c:v>Both</c:v>
                </c:pt>
              </c:strCache>
            </c:strRef>
          </c:cat>
          <c:val>
            <c:numRef>
              <c:f>'Counts &amp; visualization'!$AC$3:$AE$3</c:f>
              <c:numCache>
                <c:formatCode>General</c:formatCode>
                <c:ptCount val="3"/>
                <c:pt idx="0">
                  <c:v>8</c:v>
                </c:pt>
                <c:pt idx="1">
                  <c:v>6</c:v>
                </c:pt>
                <c:pt idx="2">
                  <c:v>27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Eating pattern through out the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'Counts &amp; visualization'!$G$23</c:f>
              <c:strCache>
                <c:ptCount val="1"/>
                <c:pt idx="0">
                  <c:v>During pandemic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'Counts &amp; visualization'!$H$22:$K$22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Munch</c:v>
                </c:pt>
              </c:strCache>
            </c:strRef>
          </c:cat>
          <c:val>
            <c:numRef>
              <c:f>'Counts &amp; visualization'!$H$23:$K$23</c:f>
              <c:numCache>
                <c:formatCode>General</c:formatCode>
                <c:ptCount val="4"/>
                <c:pt idx="0">
                  <c:v>31</c:v>
                </c:pt>
                <c:pt idx="1">
                  <c:v>32</c:v>
                </c:pt>
                <c:pt idx="2">
                  <c:v>40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'Counts &amp; visualization'!$G$24</c:f>
              <c:strCache>
                <c:ptCount val="1"/>
                <c:pt idx="0">
                  <c:v>Before pandemic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'Counts &amp; visualization'!$H$22:$K$22</c:f>
              <c:strCache>
                <c:ptCount val="4"/>
                <c:pt idx="0">
                  <c:v>Breakfast</c:v>
                </c:pt>
                <c:pt idx="1">
                  <c:v>Lunch</c:v>
                </c:pt>
                <c:pt idx="2">
                  <c:v>Dinner</c:v>
                </c:pt>
                <c:pt idx="3">
                  <c:v>Munch</c:v>
                </c:pt>
              </c:strCache>
            </c:strRef>
          </c:cat>
          <c:val>
            <c:numRef>
              <c:f>'Counts &amp; visualization'!$H$24:$K$24</c:f>
              <c:numCache>
                <c:formatCode>General</c:formatCode>
                <c:ptCount val="4"/>
                <c:pt idx="0">
                  <c:v>33</c:v>
                </c:pt>
                <c:pt idx="1">
                  <c:v>34</c:v>
                </c:pt>
                <c:pt idx="2">
                  <c:v>41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0675552"/>
        <c:axId val="1060668888"/>
      </c:barChart>
      <c:catAx>
        <c:axId val="106067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68888"/>
        <c:crosses val="autoZero"/>
        <c:auto val="1"/>
        <c:lblAlgn val="ctr"/>
        <c:lblOffset val="100"/>
        <c:noMultiLvlLbl val="0"/>
      </c:catAx>
      <c:valAx>
        <c:axId val="10606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7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9524</xdr:rowOff>
    </xdr:from>
    <xdr:to>
      <xdr:col>10</xdr:col>
      <xdr:colOff>19050</xdr:colOff>
      <xdr:row>16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5</xdr:row>
      <xdr:rowOff>14287</xdr:rowOff>
    </xdr:from>
    <xdr:to>
      <xdr:col>14</xdr:col>
      <xdr:colOff>733424</xdr:colOff>
      <xdr:row>17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5</xdr:row>
      <xdr:rowOff>4762</xdr:rowOff>
    </xdr:from>
    <xdr:to>
      <xdr:col>18</xdr:col>
      <xdr:colOff>1</xdr:colOff>
      <xdr:row>17</xdr:row>
      <xdr:rowOff>9526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3</xdr:row>
      <xdr:rowOff>4762</xdr:rowOff>
    </xdr:from>
    <xdr:to>
      <xdr:col>2</xdr:col>
      <xdr:colOff>1943100</xdr:colOff>
      <xdr:row>16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609599</xdr:colOff>
      <xdr:row>5</xdr:row>
      <xdr:rowOff>4761</xdr:rowOff>
    </xdr:from>
    <xdr:to>
      <xdr:col>20</xdr:col>
      <xdr:colOff>1390649</xdr:colOff>
      <xdr:row>17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9525</xdr:colOff>
      <xdr:row>5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600075</xdr:colOff>
      <xdr:row>5</xdr:row>
      <xdr:rowOff>4761</xdr:rowOff>
    </xdr:from>
    <xdr:to>
      <xdr:col>27</xdr:col>
      <xdr:colOff>19050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9524</xdr:colOff>
      <xdr:row>5</xdr:row>
      <xdr:rowOff>14287</xdr:rowOff>
    </xdr:from>
    <xdr:to>
      <xdr:col>31</xdr:col>
      <xdr:colOff>9524</xdr:colOff>
      <xdr:row>17</xdr:row>
      <xdr:rowOff>9525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10</xdr:col>
      <xdr:colOff>447675</xdr:colOff>
      <xdr:row>39</xdr:row>
      <xdr:rowOff>185738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G2:J3" totalsRowShown="0">
  <autoFilter ref="G2:J3"/>
  <tableColumns count="4">
    <tableColumn id="1" name="Breakfast">
      <calculatedColumnFormula>COUNTIF('Simple Formatting'!D3:D43,'Simple Formatting'!D39)</calculatedColumnFormula>
    </tableColumn>
    <tableColumn id="2" name="Lunch">
      <calculatedColumnFormula>COUNTIF('Simple Formatting'!E3:E43,'Simple Formatting'!E30)</calculatedColumnFormula>
    </tableColumn>
    <tableColumn id="3" name="Dinner">
      <calculatedColumnFormula>COUNTIF('Simple Formatting'!F3:F43,'Simple Formatting'!F30)</calculatedColumnFormula>
    </tableColumn>
    <tableColumn id="4" name="Munch">
      <calculatedColumnFormula>COUNTIF('Simple Formatting'!G3:G43,'Simple Formatting'!G39)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2:O3" totalsRowShown="0">
  <autoFilter ref="L2:O3"/>
  <tableColumns count="4">
    <tableColumn id="1" name="Breakfast">
      <calculatedColumnFormula>COUNTIF('Simple Formatting'!H3:H43,'Simple Formatting'!H3)</calculatedColumnFormula>
    </tableColumn>
    <tableColumn id="2" name="Lunch">
      <calculatedColumnFormula>COUNTIF('Simple Formatting'!I3:I43,'Simple Formatting'!I3)</calculatedColumnFormula>
    </tableColumn>
    <tableColumn id="3" name="Dinner">
      <calculatedColumnFormula>COUNTIF('Simple Formatting'!J3:J43,'Simple Formatting'!J3)</calculatedColumnFormula>
    </tableColumn>
    <tableColumn id="4" name="Munch">
      <calculatedColumnFormula>COUNTIF('Simple Formatting'!K3:K43,'Simple Formatting'!K3)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Q2:R3" totalsRowShown="0">
  <autoFilter ref="Q2:R3"/>
  <tableColumns count="2">
    <tableColumn id="1" name="Yes">
      <calculatedColumnFormula>COUNTIF('Simple Formatting'!L3:L43,'Simple Formatting'!L7)</calculatedColumnFormula>
    </tableColumn>
    <tableColumn id="2" name="No">
      <calculatedColumnFormula>COUNTIF('Simple Formatting'!L3:L43,'Simple Formatting'!L3)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C2" totalsRowShown="0">
  <autoFilter ref="A1:C2"/>
  <tableColumns count="3">
    <tableColumn id="1" name="No. of People who eat Veg">
      <calculatedColumnFormula>COUNTIF('Simple Formatting'!C3:C43,'Simple Formatting'!C3)</calculatedColumnFormula>
    </tableColumn>
    <tableColumn id="2" name="No. of People who eat Non-veg">
      <calculatedColumnFormula>COUNTIF('Simple Formatting'!C3:C44,'Simple Formatting'!C6)</calculatedColumnFormula>
    </tableColumn>
    <tableColumn id="3" name="No. of People who eat Both">
      <calculatedColumnFormula>COUNTIF('Simple Formatting'!C3:C45,'Simple Formatting'!C4)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T2:U3" totalsRowShown="0">
  <autoFilter ref="T2:U3"/>
  <tableColumns count="2">
    <tableColumn id="1" name="Yes">
      <calculatedColumnFormula>COUNTIF('Simple Formatting'!M3:M43,'Simple Formatting'!M23)</calculatedColumnFormula>
    </tableColumn>
    <tableColumn id="2" name="No">
      <calculatedColumnFormula>COUNTIF('Simple Formatting'!M3:M43,'Simple Formatting'!M38)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W2:X3" totalsRowShown="0">
  <autoFilter ref="W2:X3"/>
  <tableColumns count="2">
    <tableColumn id="1" name="Yes">
      <calculatedColumnFormula>COUNTIF('Simple Formatting'!N3:N43,'Simple Formatting'!N38)</calculatedColumnFormula>
    </tableColumn>
    <tableColumn id="2" name="No">
      <calculatedColumnFormula>COUNTIF('Simple Formatting'!N3:N43,'Simple Formatting'!N32)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Z2:AA3" totalsRowShown="0">
  <autoFilter ref="Z2:AA3"/>
  <tableColumns count="2">
    <tableColumn id="1" name="Yes" dataDxfId="6">
      <calculatedColumnFormula>COUNTIF('Simple Formatting'!P3:P43,'Simple Formatting'!P32)</calculatedColumnFormula>
    </tableColumn>
    <tableColumn id="2" name="NO">
      <calculatedColumnFormula>COUNTIF('Simple Formatting'!P3:P43,'Simple Formatting'!P31)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AC2:AE3" totalsRowShown="0">
  <autoFilter ref="AC2:AE3"/>
  <tableColumns count="3">
    <tableColumn id="1" name="Mart">
      <calculatedColumnFormula>COUNTIF('Simple Formatting'!Q3:Q43,'Simple Formatting'!Q25)</calculatedColumnFormula>
    </tableColumn>
    <tableColumn id="2" name="Local Vendor">
      <calculatedColumnFormula>COUNTIF('Simple Formatting'!Q3:Q43,'Simple Formatting'!Q27)</calculatedColumnFormula>
    </tableColumn>
    <tableColumn id="3" name="Both">
      <calculatedColumnFormula>COUNTIF('Simple Formatting'!Q3:Q43,'Simple Formatting'!Q26)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G22:K24" totalsRowShown="0">
  <autoFilter ref="G22:K24"/>
  <tableColumns count="5">
    <tableColumn id="1" name="Column1"/>
    <tableColumn id="2" name="Breakfast">
      <calculatedColumnFormula>COUNTIF('Simple Formatting'!H2:H42,'Simple Formatting'!H2)</calculatedColumnFormula>
    </tableColumn>
    <tableColumn id="3" name="Lunch">
      <calculatedColumnFormula>COUNTIF('Simple Formatting'!I2:I42,'Simple Formatting'!I2)</calculatedColumnFormula>
    </tableColumn>
    <tableColumn id="4" name="Dinner">
      <calculatedColumnFormula>COUNTIF('Simple Formatting'!J2:J42,'Simple Formatting'!J2)</calculatedColumnFormula>
    </tableColumn>
    <tableColumn id="5" name="Munch">
      <calculatedColumnFormula>COUNTIF('Simple Formatting'!K2:K42,'Simple Formatting'!K2)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2"/>
  <sheetViews>
    <sheetView workbookViewId="0">
      <selection activeCell="A3" sqref="A3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3" t="s">
        <v>93</v>
      </c>
      <c r="B2" s="3" t="s">
        <v>14</v>
      </c>
      <c r="C2" s="3" t="s">
        <v>19</v>
      </c>
      <c r="D2" s="3" t="s">
        <v>19</v>
      </c>
      <c r="E2" s="3" t="s">
        <v>20</v>
      </c>
      <c r="F2" s="3" t="s">
        <v>21</v>
      </c>
      <c r="G2" s="3" t="s">
        <v>20</v>
      </c>
      <c r="H2" s="3" t="s">
        <v>22</v>
      </c>
      <c r="I2" s="3" t="s">
        <v>20</v>
      </c>
      <c r="J2" s="3" t="s">
        <v>23</v>
      </c>
    </row>
    <row r="3" spans="1:11" x14ac:dyDescent="0.25">
      <c r="A3" s="3" t="s">
        <v>94</v>
      </c>
      <c r="B3" s="3" t="s">
        <v>26</v>
      </c>
      <c r="C3" s="3" t="s">
        <v>27</v>
      </c>
      <c r="D3" s="3" t="s">
        <v>27</v>
      </c>
      <c r="E3" s="3" t="s">
        <v>20</v>
      </c>
      <c r="F3" s="3" t="s">
        <v>21</v>
      </c>
      <c r="G3" s="3" t="s">
        <v>21</v>
      </c>
      <c r="H3" s="3" t="s">
        <v>28</v>
      </c>
      <c r="I3" s="3" t="s">
        <v>20</v>
      </c>
      <c r="J3" s="3" t="s">
        <v>29</v>
      </c>
    </row>
    <row r="4" spans="1:11" x14ac:dyDescent="0.25">
      <c r="A4" s="3" t="s">
        <v>71</v>
      </c>
      <c r="B4" s="3" t="s">
        <v>14</v>
      </c>
      <c r="C4" s="3" t="s">
        <v>27</v>
      </c>
      <c r="D4" s="3" t="s">
        <v>30</v>
      </c>
      <c r="E4" s="3" t="s">
        <v>20</v>
      </c>
      <c r="F4" s="3" t="s">
        <v>21</v>
      </c>
      <c r="G4" s="3" t="s">
        <v>21</v>
      </c>
      <c r="H4" s="3"/>
      <c r="I4" s="3" t="s">
        <v>21</v>
      </c>
      <c r="J4" s="3" t="s">
        <v>31</v>
      </c>
    </row>
    <row r="5" spans="1:11" x14ac:dyDescent="0.25">
      <c r="A5" s="3" t="s">
        <v>95</v>
      </c>
      <c r="B5" s="3" t="s">
        <v>33</v>
      </c>
      <c r="C5" s="3" t="s">
        <v>27</v>
      </c>
      <c r="D5" s="3" t="s">
        <v>27</v>
      </c>
      <c r="E5" s="3" t="s">
        <v>20</v>
      </c>
      <c r="F5" s="3" t="s">
        <v>21</v>
      </c>
      <c r="G5" s="3" t="s">
        <v>21</v>
      </c>
      <c r="H5" s="3" t="s">
        <v>22</v>
      </c>
      <c r="I5" s="3" t="s">
        <v>21</v>
      </c>
      <c r="J5" s="3" t="s">
        <v>31</v>
      </c>
    </row>
    <row r="6" spans="1:11" x14ac:dyDescent="0.25">
      <c r="A6" s="3" t="s">
        <v>96</v>
      </c>
      <c r="B6" s="3" t="s">
        <v>26</v>
      </c>
      <c r="C6" s="3" t="s">
        <v>27</v>
      </c>
      <c r="D6" s="3" t="s">
        <v>27</v>
      </c>
      <c r="E6" s="3" t="s">
        <v>21</v>
      </c>
      <c r="F6" s="3" t="s">
        <v>21</v>
      </c>
      <c r="G6" s="3" t="s">
        <v>21</v>
      </c>
      <c r="H6" s="3" t="s">
        <v>34</v>
      </c>
      <c r="I6" s="3" t="s">
        <v>21</v>
      </c>
      <c r="J6" s="3" t="s">
        <v>29</v>
      </c>
    </row>
    <row r="7" spans="1:11" x14ac:dyDescent="0.25">
      <c r="A7" s="3" t="s">
        <v>97</v>
      </c>
      <c r="B7" s="3" t="s">
        <v>26</v>
      </c>
      <c r="C7" s="3" t="s">
        <v>27</v>
      </c>
      <c r="D7" s="3" t="s">
        <v>27</v>
      </c>
      <c r="E7" s="3" t="s">
        <v>20</v>
      </c>
      <c r="F7" s="3" t="s">
        <v>21</v>
      </c>
      <c r="G7" s="3" t="s">
        <v>20</v>
      </c>
      <c r="H7" s="3" t="s">
        <v>22</v>
      </c>
      <c r="I7" s="3" t="s">
        <v>20</v>
      </c>
      <c r="J7" s="3" t="s">
        <v>23</v>
      </c>
    </row>
    <row r="8" spans="1:11" x14ac:dyDescent="0.25">
      <c r="A8" s="3" t="s">
        <v>98</v>
      </c>
      <c r="B8" s="3" t="s">
        <v>33</v>
      </c>
      <c r="C8" s="3" t="s">
        <v>27</v>
      </c>
      <c r="D8" s="3" t="s">
        <v>27</v>
      </c>
      <c r="E8" s="3" t="s">
        <v>20</v>
      </c>
      <c r="F8" s="3" t="s">
        <v>21</v>
      </c>
      <c r="G8" s="3" t="s">
        <v>20</v>
      </c>
      <c r="H8" s="3" t="s">
        <v>36</v>
      </c>
      <c r="I8" s="3" t="s">
        <v>20</v>
      </c>
      <c r="J8" s="3" t="s">
        <v>29</v>
      </c>
    </row>
    <row r="9" spans="1:11" x14ac:dyDescent="0.25">
      <c r="A9" s="3" t="s">
        <v>99</v>
      </c>
      <c r="B9" s="3" t="s">
        <v>33</v>
      </c>
      <c r="C9" s="3" t="s">
        <v>39</v>
      </c>
      <c r="D9" s="3" t="s">
        <v>39</v>
      </c>
      <c r="E9" s="3" t="s">
        <v>21</v>
      </c>
      <c r="F9" s="3" t="s">
        <v>21</v>
      </c>
      <c r="G9" s="3" t="s">
        <v>21</v>
      </c>
      <c r="H9" s="3" t="s">
        <v>40</v>
      </c>
      <c r="I9" s="3" t="s">
        <v>21</v>
      </c>
      <c r="J9" s="3" t="s">
        <v>23</v>
      </c>
      <c r="K9" s="3"/>
    </row>
    <row r="10" spans="1:11" x14ac:dyDescent="0.25">
      <c r="A10" s="3" t="s">
        <v>100</v>
      </c>
      <c r="B10" s="3" t="s">
        <v>14</v>
      </c>
      <c r="C10" s="3" t="s">
        <v>30</v>
      </c>
      <c r="D10" s="3" t="s">
        <v>30</v>
      </c>
      <c r="E10" s="3" t="s">
        <v>20</v>
      </c>
      <c r="F10" s="3" t="s">
        <v>21</v>
      </c>
      <c r="G10" s="3" t="s">
        <v>20</v>
      </c>
      <c r="H10" s="3" t="s">
        <v>42</v>
      </c>
      <c r="I10" s="3" t="s">
        <v>20</v>
      </c>
      <c r="J10" s="3" t="s">
        <v>29</v>
      </c>
    </row>
    <row r="11" spans="1:11" x14ac:dyDescent="0.25">
      <c r="A11" s="3" t="s">
        <v>101</v>
      </c>
      <c r="B11" s="3" t="s">
        <v>26</v>
      </c>
      <c r="C11" s="3" t="s">
        <v>30</v>
      </c>
      <c r="D11" s="3" t="s">
        <v>30</v>
      </c>
      <c r="E11" s="3" t="s">
        <v>21</v>
      </c>
      <c r="F11" s="3" t="s">
        <v>20</v>
      </c>
      <c r="G11" s="3" t="s">
        <v>21</v>
      </c>
      <c r="H11" s="3" t="s">
        <v>45</v>
      </c>
      <c r="I11" s="3" t="s">
        <v>21</v>
      </c>
      <c r="J11" s="3" t="s">
        <v>23</v>
      </c>
    </row>
    <row r="12" spans="1:11" x14ac:dyDescent="0.25">
      <c r="A12" s="3" t="s">
        <v>46</v>
      </c>
      <c r="B12" s="3" t="s">
        <v>14</v>
      </c>
      <c r="C12" s="3" t="s">
        <v>27</v>
      </c>
      <c r="D12" s="3" t="s">
        <v>27</v>
      </c>
      <c r="E12" s="3" t="s">
        <v>20</v>
      </c>
      <c r="F12" s="3" t="s">
        <v>21</v>
      </c>
      <c r="G12" s="3" t="s">
        <v>20</v>
      </c>
      <c r="H12" s="3" t="s">
        <v>47</v>
      </c>
      <c r="I12" s="3" t="s">
        <v>20</v>
      </c>
      <c r="J12" s="3" t="s">
        <v>31</v>
      </c>
    </row>
    <row r="13" spans="1:11" x14ac:dyDescent="0.25">
      <c r="A13" s="3" t="s">
        <v>102</v>
      </c>
      <c r="B13" s="3" t="s">
        <v>33</v>
      </c>
      <c r="C13" s="3" t="s">
        <v>27</v>
      </c>
      <c r="D13" s="3" t="s">
        <v>27</v>
      </c>
      <c r="E13" s="3" t="s">
        <v>20</v>
      </c>
      <c r="F13" s="3" t="s">
        <v>21</v>
      </c>
      <c r="G13" s="3" t="s">
        <v>20</v>
      </c>
      <c r="H13" s="3" t="s">
        <v>22</v>
      </c>
      <c r="I13" s="3" t="s">
        <v>20</v>
      </c>
      <c r="J13" s="3" t="s">
        <v>31</v>
      </c>
    </row>
    <row r="14" spans="1:11" x14ac:dyDescent="0.25">
      <c r="A14" s="3" t="s">
        <v>103</v>
      </c>
      <c r="B14" s="3" t="s">
        <v>14</v>
      </c>
      <c r="C14" s="3" t="s">
        <v>27</v>
      </c>
      <c r="D14" s="3" t="s">
        <v>27</v>
      </c>
      <c r="E14" s="3" t="s">
        <v>20</v>
      </c>
      <c r="F14" s="3" t="s">
        <v>21</v>
      </c>
      <c r="G14" s="3" t="s">
        <v>20</v>
      </c>
      <c r="H14" s="3" t="s">
        <v>49</v>
      </c>
      <c r="I14" s="3" t="s">
        <v>20</v>
      </c>
      <c r="J14" s="3" t="s">
        <v>29</v>
      </c>
    </row>
    <row r="15" spans="1:11" x14ac:dyDescent="0.25">
      <c r="A15" s="3" t="s">
        <v>104</v>
      </c>
      <c r="B15" s="3" t="s">
        <v>14</v>
      </c>
      <c r="C15" s="3" t="s">
        <v>39</v>
      </c>
      <c r="D15" s="3" t="s">
        <v>39</v>
      </c>
      <c r="E15" s="3" t="s">
        <v>20</v>
      </c>
      <c r="F15" s="3" t="s">
        <v>21</v>
      </c>
      <c r="G15" s="3" t="s">
        <v>21</v>
      </c>
      <c r="H15" s="3" t="s">
        <v>51</v>
      </c>
      <c r="I15" s="3" t="s">
        <v>21</v>
      </c>
      <c r="J15" s="3" t="s">
        <v>29</v>
      </c>
    </row>
    <row r="16" spans="1:11" x14ac:dyDescent="0.25">
      <c r="A16" s="3" t="s">
        <v>105</v>
      </c>
      <c r="B16" s="3" t="s">
        <v>14</v>
      </c>
      <c r="C16" s="3" t="s">
        <v>106</v>
      </c>
      <c r="D16" s="3" t="s">
        <v>27</v>
      </c>
      <c r="E16" s="3" t="s">
        <v>21</v>
      </c>
      <c r="F16" s="3" t="s">
        <v>21</v>
      </c>
      <c r="G16" s="3" t="s">
        <v>21</v>
      </c>
      <c r="H16" s="3" t="s">
        <v>54</v>
      </c>
      <c r="I16" s="3" t="s">
        <v>21</v>
      </c>
      <c r="J16" s="3" t="s">
        <v>29</v>
      </c>
    </row>
    <row r="17" spans="1:10" x14ac:dyDescent="0.25">
      <c r="A17" s="3" t="s">
        <v>12</v>
      </c>
      <c r="B17" s="3" t="s">
        <v>14</v>
      </c>
      <c r="C17" s="3" t="s">
        <v>27</v>
      </c>
      <c r="D17" s="3" t="s">
        <v>27</v>
      </c>
      <c r="E17" s="3" t="s">
        <v>21</v>
      </c>
      <c r="F17" s="3" t="s">
        <v>21</v>
      </c>
      <c r="G17" s="3" t="s">
        <v>21</v>
      </c>
      <c r="H17" s="3" t="s">
        <v>55</v>
      </c>
      <c r="I17" s="3" t="s">
        <v>20</v>
      </c>
      <c r="J17" s="3" t="s">
        <v>23</v>
      </c>
    </row>
    <row r="18" spans="1:10" x14ac:dyDescent="0.25">
      <c r="A18" s="3" t="s">
        <v>107</v>
      </c>
      <c r="B18" s="3" t="s">
        <v>33</v>
      </c>
      <c r="C18" s="3" t="s">
        <v>27</v>
      </c>
      <c r="D18" s="3" t="s">
        <v>27</v>
      </c>
      <c r="E18" s="3" t="s">
        <v>20</v>
      </c>
      <c r="F18" s="3" t="s">
        <v>21</v>
      </c>
      <c r="G18" s="3" t="s">
        <v>20</v>
      </c>
      <c r="H18" s="3" t="s">
        <v>56</v>
      </c>
      <c r="I18" s="3" t="s">
        <v>20</v>
      </c>
      <c r="J18" s="3" t="s">
        <v>31</v>
      </c>
    </row>
    <row r="19" spans="1:10" x14ac:dyDescent="0.25">
      <c r="A19" s="3" t="s">
        <v>108</v>
      </c>
      <c r="B19" s="3" t="s">
        <v>26</v>
      </c>
      <c r="C19" s="3" t="s">
        <v>30</v>
      </c>
      <c r="D19" s="3" t="s">
        <v>27</v>
      </c>
      <c r="E19" s="3" t="s">
        <v>20</v>
      </c>
      <c r="F19" s="3" t="s">
        <v>21</v>
      </c>
      <c r="G19" s="3" t="s">
        <v>21</v>
      </c>
      <c r="H19" s="3" t="s">
        <v>59</v>
      </c>
      <c r="I19" s="3" t="s">
        <v>20</v>
      </c>
      <c r="J19" s="3" t="s">
        <v>29</v>
      </c>
    </row>
    <row r="20" spans="1:10" x14ac:dyDescent="0.25">
      <c r="A20" s="3" t="s">
        <v>109</v>
      </c>
      <c r="B20" s="3" t="s">
        <v>14</v>
      </c>
      <c r="C20" s="3" t="s">
        <v>27</v>
      </c>
      <c r="D20" s="3" t="s">
        <v>27</v>
      </c>
      <c r="E20" s="3" t="s">
        <v>21</v>
      </c>
      <c r="F20" s="3" t="s">
        <v>21</v>
      </c>
      <c r="G20" s="3" t="s">
        <v>20</v>
      </c>
      <c r="H20" s="3" t="s">
        <v>47</v>
      </c>
      <c r="I20" s="3" t="s">
        <v>20</v>
      </c>
      <c r="J20" s="3" t="s">
        <v>29</v>
      </c>
    </row>
    <row r="21" spans="1:10" x14ac:dyDescent="0.25">
      <c r="A21" s="3" t="s">
        <v>110</v>
      </c>
      <c r="B21" s="3" t="s">
        <v>26</v>
      </c>
      <c r="C21" s="3" t="s">
        <v>27</v>
      </c>
      <c r="D21" s="3" t="s">
        <v>27</v>
      </c>
      <c r="E21" s="3" t="s">
        <v>20</v>
      </c>
      <c r="F21" s="3" t="s">
        <v>21</v>
      </c>
      <c r="G21" s="3" t="s">
        <v>20</v>
      </c>
      <c r="H21" s="3" t="s">
        <v>63</v>
      </c>
      <c r="I21" s="3" t="s">
        <v>20</v>
      </c>
      <c r="J21" s="3" t="s">
        <v>29</v>
      </c>
    </row>
    <row r="22" spans="1:10" x14ac:dyDescent="0.25">
      <c r="A22" s="3" t="s">
        <v>111</v>
      </c>
      <c r="B22" s="3" t="s">
        <v>33</v>
      </c>
      <c r="C22" s="3" t="s">
        <v>27</v>
      </c>
      <c r="D22" s="3" t="s">
        <v>27</v>
      </c>
      <c r="E22" s="3" t="s">
        <v>20</v>
      </c>
      <c r="F22" s="3" t="s">
        <v>21</v>
      </c>
      <c r="G22" s="3" t="s">
        <v>20</v>
      </c>
      <c r="H22" s="3" t="s">
        <v>22</v>
      </c>
      <c r="I22" s="3" t="s">
        <v>20</v>
      </c>
      <c r="J22" s="3" t="s">
        <v>29</v>
      </c>
    </row>
    <row r="23" spans="1:10" x14ac:dyDescent="0.25">
      <c r="A23" s="3" t="s">
        <v>112</v>
      </c>
      <c r="B23" s="3" t="s">
        <v>26</v>
      </c>
      <c r="C23" s="3" t="s">
        <v>39</v>
      </c>
      <c r="D23" s="3" t="s">
        <v>27</v>
      </c>
      <c r="E23" s="3" t="s">
        <v>20</v>
      </c>
      <c r="F23" s="3" t="s">
        <v>21</v>
      </c>
      <c r="G23" s="3" t="s">
        <v>21</v>
      </c>
      <c r="H23" s="3" t="s">
        <v>22</v>
      </c>
      <c r="I23" s="3" t="s">
        <v>20</v>
      </c>
      <c r="J23" s="3" t="s">
        <v>29</v>
      </c>
    </row>
    <row r="24" spans="1:10" x14ac:dyDescent="0.25">
      <c r="A24" s="3" t="s">
        <v>113</v>
      </c>
      <c r="B24" s="3" t="s">
        <v>26</v>
      </c>
      <c r="C24" s="3" t="s">
        <v>27</v>
      </c>
      <c r="D24" s="3" t="s">
        <v>27</v>
      </c>
      <c r="E24" s="3" t="s">
        <v>20</v>
      </c>
      <c r="F24" s="3" t="s">
        <v>21</v>
      </c>
      <c r="G24" s="3" t="s">
        <v>20</v>
      </c>
      <c r="H24" s="3" t="s">
        <v>67</v>
      </c>
      <c r="I24" s="3" t="s">
        <v>20</v>
      </c>
      <c r="J24" s="3" t="s">
        <v>23</v>
      </c>
    </row>
    <row r="25" spans="1:10" x14ac:dyDescent="0.25">
      <c r="A25" s="3" t="s">
        <v>108</v>
      </c>
      <c r="B25" s="3" t="s">
        <v>26</v>
      </c>
      <c r="C25" s="3" t="s">
        <v>30</v>
      </c>
      <c r="D25" s="3" t="s">
        <v>27</v>
      </c>
      <c r="E25" s="3" t="s">
        <v>20</v>
      </c>
      <c r="F25" s="3" t="s">
        <v>21</v>
      </c>
      <c r="G25" s="3" t="s">
        <v>21</v>
      </c>
      <c r="H25" s="3" t="s">
        <v>59</v>
      </c>
      <c r="I25" s="3" t="s">
        <v>20</v>
      </c>
      <c r="J25" s="3" t="s">
        <v>29</v>
      </c>
    </row>
    <row r="26" spans="1:10" x14ac:dyDescent="0.25">
      <c r="A26" s="3" t="s">
        <v>114</v>
      </c>
      <c r="B26" s="3" t="s">
        <v>14</v>
      </c>
      <c r="C26" s="3" t="s">
        <v>27</v>
      </c>
      <c r="D26" s="3" t="s">
        <v>27</v>
      </c>
      <c r="E26" s="3" t="s">
        <v>20</v>
      </c>
      <c r="F26" s="3" t="s">
        <v>21</v>
      </c>
      <c r="G26" s="3" t="s">
        <v>20</v>
      </c>
      <c r="H26" s="3" t="s">
        <v>47</v>
      </c>
      <c r="I26" s="3" t="s">
        <v>20</v>
      </c>
      <c r="J26" s="3" t="s">
        <v>31</v>
      </c>
    </row>
    <row r="27" spans="1:10" x14ac:dyDescent="0.25">
      <c r="A27" s="3" t="s">
        <v>115</v>
      </c>
      <c r="B27" s="3" t="s">
        <v>14</v>
      </c>
      <c r="C27" s="3" t="s">
        <v>27</v>
      </c>
      <c r="D27" s="3" t="s">
        <v>27</v>
      </c>
      <c r="E27" s="3" t="s">
        <v>20</v>
      </c>
      <c r="F27" s="3" t="s">
        <v>21</v>
      </c>
      <c r="G27" s="3" t="s">
        <v>21</v>
      </c>
      <c r="H27" s="3" t="s">
        <v>36</v>
      </c>
      <c r="I27" s="3" t="s">
        <v>20</v>
      </c>
      <c r="J27" s="3" t="s">
        <v>29</v>
      </c>
    </row>
    <row r="28" spans="1:10" x14ac:dyDescent="0.25">
      <c r="A28" s="3" t="s">
        <v>115</v>
      </c>
      <c r="B28" s="3" t="s">
        <v>14</v>
      </c>
      <c r="C28" s="3" t="s">
        <v>27</v>
      </c>
      <c r="D28" s="3" t="s">
        <v>27</v>
      </c>
      <c r="E28" s="3" t="s">
        <v>20</v>
      </c>
      <c r="F28" s="3" t="s">
        <v>21</v>
      </c>
      <c r="G28" s="3" t="s">
        <v>21</v>
      </c>
      <c r="H28" s="3" t="s">
        <v>36</v>
      </c>
      <c r="I28" s="3" t="s">
        <v>20</v>
      </c>
      <c r="J28" s="3" t="s">
        <v>29</v>
      </c>
    </row>
    <row r="29" spans="1:10" x14ac:dyDescent="0.25">
      <c r="A29" s="3" t="s">
        <v>116</v>
      </c>
      <c r="B29" s="3" t="s">
        <v>14</v>
      </c>
      <c r="C29" s="3" t="s">
        <v>27</v>
      </c>
      <c r="D29" s="3" t="s">
        <v>27</v>
      </c>
      <c r="E29" s="3" t="s">
        <v>20</v>
      </c>
      <c r="F29" s="3" t="s">
        <v>21</v>
      </c>
      <c r="G29" s="3" t="s">
        <v>20</v>
      </c>
      <c r="H29" s="3" t="s">
        <v>22</v>
      </c>
      <c r="I29" s="3" t="s">
        <v>20</v>
      </c>
      <c r="J29" s="3" t="s">
        <v>29</v>
      </c>
    </row>
    <row r="30" spans="1:10" x14ac:dyDescent="0.25">
      <c r="A30" s="3" t="s">
        <v>117</v>
      </c>
      <c r="B30" s="3" t="s">
        <v>14</v>
      </c>
      <c r="C30" s="3" t="s">
        <v>30</v>
      </c>
      <c r="D30" s="3" t="s">
        <v>30</v>
      </c>
      <c r="E30" s="3" t="s">
        <v>20</v>
      </c>
      <c r="F30" s="3" t="s">
        <v>21</v>
      </c>
      <c r="G30" s="3" t="s">
        <v>20</v>
      </c>
      <c r="H30" s="3" t="s">
        <v>22</v>
      </c>
      <c r="I30" s="3" t="s">
        <v>20</v>
      </c>
      <c r="J30" s="3" t="s">
        <v>29</v>
      </c>
    </row>
    <row r="31" spans="1:10" x14ac:dyDescent="0.25">
      <c r="A31" s="3" t="s">
        <v>118</v>
      </c>
      <c r="B31" s="3" t="s">
        <v>14</v>
      </c>
      <c r="C31" s="3" t="s">
        <v>27</v>
      </c>
      <c r="D31" s="3" t="s">
        <v>27</v>
      </c>
      <c r="E31" s="3" t="s">
        <v>20</v>
      </c>
      <c r="F31" s="3" t="s">
        <v>21</v>
      </c>
      <c r="G31" s="3" t="s">
        <v>20</v>
      </c>
      <c r="H31" s="3" t="s">
        <v>72</v>
      </c>
      <c r="I31" s="3" t="s">
        <v>21</v>
      </c>
      <c r="J31" s="3" t="s">
        <v>29</v>
      </c>
    </row>
    <row r="32" spans="1:10" x14ac:dyDescent="0.25">
      <c r="A32" s="3" t="s">
        <v>119</v>
      </c>
      <c r="B32" s="3" t="s">
        <v>14</v>
      </c>
      <c r="C32" s="3" t="s">
        <v>30</v>
      </c>
      <c r="D32" s="3" t="s">
        <v>30</v>
      </c>
      <c r="E32" s="3" t="s">
        <v>20</v>
      </c>
      <c r="F32" s="3" t="s">
        <v>21</v>
      </c>
      <c r="G32" s="3" t="s">
        <v>21</v>
      </c>
      <c r="H32" s="3" t="s">
        <v>22</v>
      </c>
      <c r="I32" s="3" t="s">
        <v>21</v>
      </c>
      <c r="J32" s="3" t="s">
        <v>23</v>
      </c>
    </row>
    <row r="33" spans="1:10" x14ac:dyDescent="0.25">
      <c r="A33" s="3" t="s">
        <v>116</v>
      </c>
      <c r="B33" s="3" t="s">
        <v>26</v>
      </c>
      <c r="C33" s="3" t="s">
        <v>16</v>
      </c>
      <c r="D33" s="3" t="s">
        <v>30</v>
      </c>
      <c r="E33" s="3" t="s">
        <v>21</v>
      </c>
      <c r="F33" s="3" t="s">
        <v>21</v>
      </c>
      <c r="G33" s="3" t="s">
        <v>21</v>
      </c>
      <c r="H33" s="3" t="s">
        <v>73</v>
      </c>
      <c r="I33" s="3" t="s">
        <v>20</v>
      </c>
      <c r="J33" s="3" t="s">
        <v>29</v>
      </c>
    </row>
    <row r="34" spans="1:10" x14ac:dyDescent="0.25">
      <c r="A34" s="3" t="s">
        <v>120</v>
      </c>
      <c r="B34" s="3" t="s">
        <v>33</v>
      </c>
      <c r="C34" s="3" t="s">
        <v>27</v>
      </c>
      <c r="D34" s="3" t="s">
        <v>27</v>
      </c>
      <c r="E34" s="3" t="s">
        <v>21</v>
      </c>
      <c r="F34" s="3" t="s">
        <v>21</v>
      </c>
      <c r="G34" s="3" t="s">
        <v>21</v>
      </c>
      <c r="H34" s="3" t="s">
        <v>75</v>
      </c>
      <c r="I34" s="3" t="s">
        <v>20</v>
      </c>
      <c r="J34" s="3" t="s">
        <v>29</v>
      </c>
    </row>
    <row r="35" spans="1:10" x14ac:dyDescent="0.25">
      <c r="A35" s="3" t="s">
        <v>121</v>
      </c>
      <c r="B35" s="3" t="s">
        <v>26</v>
      </c>
      <c r="C35" s="3" t="s">
        <v>27</v>
      </c>
      <c r="D35" s="3" t="s">
        <v>27</v>
      </c>
      <c r="E35" s="3" t="s">
        <v>21</v>
      </c>
      <c r="F35" s="3" t="s">
        <v>21</v>
      </c>
      <c r="G35" s="3" t="s">
        <v>21</v>
      </c>
      <c r="H35" s="3" t="s">
        <v>77</v>
      </c>
      <c r="I35" s="3" t="s">
        <v>21</v>
      </c>
      <c r="J35" s="3" t="s">
        <v>29</v>
      </c>
    </row>
    <row r="36" spans="1:10" x14ac:dyDescent="0.25">
      <c r="A36" s="3" t="s">
        <v>122</v>
      </c>
      <c r="B36" s="3" t="s">
        <v>26</v>
      </c>
      <c r="C36" s="3" t="s">
        <v>39</v>
      </c>
      <c r="D36" s="3" t="s">
        <v>39</v>
      </c>
      <c r="E36" s="3" t="s">
        <v>21</v>
      </c>
      <c r="F36" s="3" t="s">
        <v>21</v>
      </c>
      <c r="G36" s="3" t="s">
        <v>21</v>
      </c>
      <c r="H36" s="3" t="s">
        <v>80</v>
      </c>
      <c r="I36" s="3" t="s">
        <v>21</v>
      </c>
      <c r="J36" s="3" t="s">
        <v>29</v>
      </c>
    </row>
    <row r="37" spans="1:10" x14ac:dyDescent="0.25">
      <c r="A37" s="3" t="s">
        <v>123</v>
      </c>
      <c r="B37" s="3" t="s">
        <v>33</v>
      </c>
      <c r="C37" s="3" t="s">
        <v>30</v>
      </c>
      <c r="D37" s="3" t="s">
        <v>30</v>
      </c>
      <c r="E37" s="3" t="s">
        <v>21</v>
      </c>
      <c r="F37" s="3" t="s">
        <v>20</v>
      </c>
      <c r="G37" s="3" t="s">
        <v>21</v>
      </c>
      <c r="H37" s="3" t="s">
        <v>83</v>
      </c>
      <c r="I37" s="3" t="s">
        <v>21</v>
      </c>
      <c r="J37" s="3" t="s">
        <v>23</v>
      </c>
    </row>
    <row r="38" spans="1:10" x14ac:dyDescent="0.25">
      <c r="A38" s="3" t="s">
        <v>124</v>
      </c>
      <c r="B38" s="3" t="s">
        <v>26</v>
      </c>
      <c r="C38" s="3" t="s">
        <v>86</v>
      </c>
      <c r="D38" s="3" t="s">
        <v>86</v>
      </c>
      <c r="E38" s="3" t="s">
        <v>21</v>
      </c>
      <c r="F38" s="3" t="s">
        <v>21</v>
      </c>
      <c r="G38" s="3" t="s">
        <v>21</v>
      </c>
      <c r="H38" s="3" t="s">
        <v>22</v>
      </c>
      <c r="I38" s="3" t="s">
        <v>21</v>
      </c>
      <c r="J38" s="3" t="s">
        <v>29</v>
      </c>
    </row>
    <row r="39" spans="1:10" x14ac:dyDescent="0.25">
      <c r="A39" s="3" t="s">
        <v>125</v>
      </c>
      <c r="B39" s="3" t="s">
        <v>26</v>
      </c>
      <c r="C39" s="3" t="s">
        <v>39</v>
      </c>
      <c r="D39" s="3" t="s">
        <v>39</v>
      </c>
      <c r="E39" s="3" t="s">
        <v>21</v>
      </c>
      <c r="F39" s="3" t="s">
        <v>21</v>
      </c>
      <c r="G39" s="3" t="s">
        <v>21</v>
      </c>
      <c r="H39" s="3" t="s">
        <v>83</v>
      </c>
      <c r="I39" s="3" t="s">
        <v>21</v>
      </c>
      <c r="J39" s="3" t="s">
        <v>29</v>
      </c>
    </row>
    <row r="40" spans="1:10" x14ac:dyDescent="0.25">
      <c r="A40" s="3" t="s">
        <v>126</v>
      </c>
      <c r="B40" s="3" t="s">
        <v>26</v>
      </c>
      <c r="C40" s="3" t="s">
        <v>39</v>
      </c>
      <c r="D40" s="3" t="s">
        <v>39</v>
      </c>
      <c r="E40" s="3" t="s">
        <v>21</v>
      </c>
      <c r="F40" s="3" t="s">
        <v>21</v>
      </c>
      <c r="G40" s="3" t="s">
        <v>21</v>
      </c>
      <c r="H40" s="3" t="s">
        <v>89</v>
      </c>
      <c r="I40" s="3" t="s">
        <v>21</v>
      </c>
      <c r="J40" s="3" t="s">
        <v>29</v>
      </c>
    </row>
    <row r="41" spans="1:10" x14ac:dyDescent="0.25">
      <c r="A41" s="3" t="s">
        <v>127</v>
      </c>
      <c r="B41" s="3" t="s">
        <v>26</v>
      </c>
      <c r="C41" s="3" t="s">
        <v>17</v>
      </c>
      <c r="D41" s="3" t="s">
        <v>17</v>
      </c>
      <c r="E41" s="3" t="s">
        <v>21</v>
      </c>
      <c r="F41" s="3" t="s">
        <v>21</v>
      </c>
      <c r="G41" s="3" t="s">
        <v>21</v>
      </c>
      <c r="H41" s="3" t="s">
        <v>22</v>
      </c>
      <c r="I41" s="3" t="s">
        <v>21</v>
      </c>
      <c r="J41" s="3" t="s">
        <v>29</v>
      </c>
    </row>
    <row r="42" spans="1:10" x14ac:dyDescent="0.25">
      <c r="A42" s="3" t="s">
        <v>128</v>
      </c>
      <c r="B42" s="3" t="s">
        <v>26</v>
      </c>
      <c r="C42" s="3" t="s">
        <v>39</v>
      </c>
      <c r="D42" s="3" t="s">
        <v>39</v>
      </c>
      <c r="E42" s="3" t="s">
        <v>21</v>
      </c>
      <c r="F42" s="3" t="s">
        <v>21</v>
      </c>
      <c r="G42" s="3" t="s">
        <v>21</v>
      </c>
      <c r="H42" s="3" t="s">
        <v>22</v>
      </c>
      <c r="I42" s="3" t="s">
        <v>21</v>
      </c>
      <c r="J42" s="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3"/>
  <sheetViews>
    <sheetView topLeftCell="I1" workbookViewId="0">
      <selection activeCell="H1" sqref="H1:K1"/>
    </sheetView>
  </sheetViews>
  <sheetFormatPr defaultRowHeight="15" x14ac:dyDescent="0.25"/>
  <cols>
    <col min="1" max="1" width="73" style="3" bestFit="1" customWidth="1"/>
    <col min="2" max="2" width="11.85546875" style="3" bestFit="1" customWidth="1"/>
    <col min="3" max="3" width="56.140625" style="3" bestFit="1" customWidth="1"/>
    <col min="4" max="4" width="55.5703125" style="3" bestFit="1" customWidth="1"/>
    <col min="5" max="5" width="56.7109375" style="3" bestFit="1" customWidth="1"/>
    <col min="6" max="6" width="53.140625" style="3" bestFit="1" customWidth="1"/>
    <col min="7" max="7" width="24.140625" style="3" bestFit="1" customWidth="1"/>
    <col min="8" max="8" width="189.42578125" style="3" bestFit="1" customWidth="1"/>
    <col min="9" max="11" width="189.42578125" style="3" customWidth="1"/>
    <col min="12" max="12" width="66.140625" style="3" bestFit="1" customWidth="1"/>
    <col min="13" max="13" width="37.28515625" style="3" bestFit="1" customWidth="1"/>
    <col min="14" max="14" width="82.28515625" style="3" bestFit="1" customWidth="1"/>
    <col min="15" max="15" width="103.7109375" style="3" bestFit="1" customWidth="1"/>
    <col min="16" max="16" width="30.85546875" style="3" bestFit="1" customWidth="1"/>
    <col min="17" max="17" width="56.7109375" style="3" bestFit="1" customWidth="1"/>
    <col min="18" max="16384" width="9.140625" style="3"/>
  </cols>
  <sheetData>
    <row r="1" spans="1:17" x14ac:dyDescent="0.25">
      <c r="A1" s="6" t="s">
        <v>0</v>
      </c>
      <c r="B1" s="6"/>
      <c r="C1" s="3" t="s">
        <v>1</v>
      </c>
      <c r="D1" s="6" t="s">
        <v>2</v>
      </c>
      <c r="E1" s="6"/>
      <c r="F1" s="6"/>
      <c r="G1" s="6"/>
      <c r="H1" s="6" t="s">
        <v>3</v>
      </c>
      <c r="I1" s="6"/>
      <c r="J1" s="6"/>
      <c r="K1" s="6"/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</row>
    <row r="2" spans="1:17" x14ac:dyDescent="0.25">
      <c r="A2" s="1" t="s">
        <v>10</v>
      </c>
      <c r="B2" s="1" t="s">
        <v>11</v>
      </c>
      <c r="C2" s="1"/>
      <c r="D2" s="1" t="s">
        <v>129</v>
      </c>
      <c r="E2" s="1" t="s">
        <v>130</v>
      </c>
      <c r="F2" s="1" t="s">
        <v>131</v>
      </c>
      <c r="G2" s="1" t="s">
        <v>132</v>
      </c>
      <c r="H2" s="1" t="s">
        <v>129</v>
      </c>
      <c r="I2" s="1" t="s">
        <v>130</v>
      </c>
      <c r="J2" s="1" t="s">
        <v>131</v>
      </c>
      <c r="K2" s="1" t="s">
        <v>132</v>
      </c>
      <c r="L2" s="2"/>
      <c r="M2" s="2"/>
      <c r="N2" s="2"/>
      <c r="O2" s="2"/>
      <c r="P2" s="2"/>
      <c r="Q2" s="2"/>
    </row>
    <row r="3" spans="1:17" x14ac:dyDescent="0.25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20</v>
      </c>
      <c r="M3" s="3" t="s">
        <v>21</v>
      </c>
      <c r="N3" s="3" t="s">
        <v>20</v>
      </c>
      <c r="O3" s="3" t="s">
        <v>22</v>
      </c>
      <c r="P3" s="3" t="s">
        <v>20</v>
      </c>
      <c r="Q3" s="3" t="s">
        <v>23</v>
      </c>
    </row>
    <row r="4" spans="1:17" x14ac:dyDescent="0.25">
      <c r="A4" s="3" t="s">
        <v>24</v>
      </c>
      <c r="B4" s="3" t="s">
        <v>25</v>
      </c>
      <c r="C4" s="3" t="s">
        <v>26</v>
      </c>
      <c r="D4" s="3" t="s">
        <v>15</v>
      </c>
      <c r="E4" s="3" t="s">
        <v>16</v>
      </c>
      <c r="F4" s="3" t="s">
        <v>17</v>
      </c>
      <c r="H4" s="3" t="s">
        <v>15</v>
      </c>
      <c r="I4" s="3" t="s">
        <v>16</v>
      </c>
      <c r="J4" s="3" t="s">
        <v>17</v>
      </c>
      <c r="L4" s="3" t="s">
        <v>20</v>
      </c>
      <c r="M4" s="3" t="s">
        <v>21</v>
      </c>
      <c r="N4" s="3" t="s">
        <v>21</v>
      </c>
      <c r="O4" s="3" t="s">
        <v>28</v>
      </c>
      <c r="P4" s="3" t="s">
        <v>20</v>
      </c>
      <c r="Q4" s="3" t="s">
        <v>29</v>
      </c>
    </row>
    <row r="5" spans="1:17" x14ac:dyDescent="0.25"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I5" s="3" t="s">
        <v>16</v>
      </c>
      <c r="J5" s="3" t="s">
        <v>17</v>
      </c>
      <c r="L5" s="3" t="s">
        <v>20</v>
      </c>
      <c r="M5" s="3" t="s">
        <v>21</v>
      </c>
      <c r="N5" s="3" t="s">
        <v>21</v>
      </c>
      <c r="P5" s="3" t="s">
        <v>21</v>
      </c>
      <c r="Q5" s="3" t="s">
        <v>31</v>
      </c>
    </row>
    <row r="6" spans="1:17" x14ac:dyDescent="0.25">
      <c r="A6" s="3" t="s">
        <v>32</v>
      </c>
      <c r="B6" s="3" t="s">
        <v>13</v>
      </c>
      <c r="C6" s="3" t="s">
        <v>33</v>
      </c>
      <c r="D6" s="3" t="s">
        <v>15</v>
      </c>
      <c r="E6" s="3" t="s">
        <v>16</v>
      </c>
      <c r="F6" s="3" t="s">
        <v>17</v>
      </c>
      <c r="H6" s="3" t="s">
        <v>15</v>
      </c>
      <c r="I6" s="3" t="s">
        <v>16</v>
      </c>
      <c r="J6" s="3" t="s">
        <v>17</v>
      </c>
      <c r="L6" s="3" t="s">
        <v>20</v>
      </c>
      <c r="M6" s="3" t="s">
        <v>21</v>
      </c>
      <c r="N6" s="3" t="s">
        <v>21</v>
      </c>
      <c r="O6" s="3" t="s">
        <v>22</v>
      </c>
      <c r="P6" s="3" t="s">
        <v>21</v>
      </c>
      <c r="Q6" s="3" t="s">
        <v>31</v>
      </c>
    </row>
    <row r="7" spans="1:17" x14ac:dyDescent="0.25">
      <c r="A7" s="3" t="s">
        <v>32</v>
      </c>
      <c r="B7" s="3" t="s">
        <v>13</v>
      </c>
      <c r="C7" s="3" t="s">
        <v>26</v>
      </c>
      <c r="D7" s="3" t="s">
        <v>15</v>
      </c>
      <c r="E7" s="3" t="s">
        <v>16</v>
      </c>
      <c r="F7" s="3" t="s">
        <v>17</v>
      </c>
      <c r="H7" s="3" t="s">
        <v>15</v>
      </c>
      <c r="I7" s="3" t="s">
        <v>16</v>
      </c>
      <c r="J7" s="3" t="s">
        <v>17</v>
      </c>
      <c r="L7" s="3" t="s">
        <v>21</v>
      </c>
      <c r="M7" s="3" t="s">
        <v>21</v>
      </c>
      <c r="N7" s="3" t="s">
        <v>21</v>
      </c>
      <c r="O7" s="3" t="s">
        <v>34</v>
      </c>
      <c r="P7" s="3" t="s">
        <v>21</v>
      </c>
      <c r="Q7" s="3" t="s">
        <v>29</v>
      </c>
    </row>
    <row r="8" spans="1:17" x14ac:dyDescent="0.25">
      <c r="A8" s="3" t="s">
        <v>35</v>
      </c>
      <c r="B8" s="3" t="s">
        <v>13</v>
      </c>
      <c r="C8" s="3" t="s">
        <v>26</v>
      </c>
      <c r="D8" s="3" t="s">
        <v>15</v>
      </c>
      <c r="E8" s="3" t="s">
        <v>16</v>
      </c>
      <c r="F8" s="3" t="s">
        <v>17</v>
      </c>
      <c r="H8" s="3" t="s">
        <v>15</v>
      </c>
      <c r="I8" s="3" t="s">
        <v>16</v>
      </c>
      <c r="J8" s="3" t="s">
        <v>17</v>
      </c>
      <c r="L8" s="3" t="s">
        <v>20</v>
      </c>
      <c r="M8" s="3" t="s">
        <v>21</v>
      </c>
      <c r="N8" s="3" t="s">
        <v>20</v>
      </c>
      <c r="O8" s="3" t="s">
        <v>22</v>
      </c>
      <c r="P8" s="3" t="s">
        <v>20</v>
      </c>
      <c r="Q8" s="3" t="s">
        <v>23</v>
      </c>
    </row>
    <row r="9" spans="1:17" x14ac:dyDescent="0.25">
      <c r="A9" s="3" t="s">
        <v>12</v>
      </c>
      <c r="B9" s="3" t="s">
        <v>13</v>
      </c>
      <c r="C9" s="3" t="s">
        <v>33</v>
      </c>
      <c r="D9" s="3" t="s">
        <v>15</v>
      </c>
      <c r="E9" s="3" t="s">
        <v>16</v>
      </c>
      <c r="F9" s="3" t="s">
        <v>17</v>
      </c>
      <c r="H9" s="3" t="s">
        <v>15</v>
      </c>
      <c r="I9" s="3" t="s">
        <v>16</v>
      </c>
      <c r="J9" s="3" t="s">
        <v>17</v>
      </c>
      <c r="L9" s="3" t="s">
        <v>20</v>
      </c>
      <c r="M9" s="3" t="s">
        <v>21</v>
      </c>
      <c r="N9" s="3" t="s">
        <v>20</v>
      </c>
      <c r="O9" s="3" t="s">
        <v>36</v>
      </c>
      <c r="P9" s="3" t="s">
        <v>20</v>
      </c>
      <c r="Q9" s="3" t="s">
        <v>29</v>
      </c>
    </row>
    <row r="10" spans="1:17" x14ac:dyDescent="0.25">
      <c r="A10" s="3" t="s">
        <v>37</v>
      </c>
      <c r="B10" s="3" t="s">
        <v>38</v>
      </c>
      <c r="C10" s="3" t="s">
        <v>33</v>
      </c>
      <c r="D10" s="3" t="s">
        <v>15</v>
      </c>
      <c r="F10" s="3" t="s">
        <v>17</v>
      </c>
      <c r="H10" s="3" t="s">
        <v>15</v>
      </c>
      <c r="J10" s="3" t="s">
        <v>17</v>
      </c>
      <c r="L10" s="3" t="s">
        <v>21</v>
      </c>
      <c r="M10" s="3" t="s">
        <v>21</v>
      </c>
      <c r="N10" s="3" t="s">
        <v>21</v>
      </c>
      <c r="O10" s="3" t="s">
        <v>40</v>
      </c>
      <c r="P10" s="3" t="s">
        <v>21</v>
      </c>
      <c r="Q10" s="3" t="s">
        <v>23</v>
      </c>
    </row>
    <row r="11" spans="1:17" x14ac:dyDescent="0.25">
      <c r="A11" s="3" t="s">
        <v>41</v>
      </c>
      <c r="B11" s="3" t="s">
        <v>13</v>
      </c>
      <c r="C11" s="3" t="s">
        <v>14</v>
      </c>
      <c r="E11" s="3" t="s">
        <v>16</v>
      </c>
      <c r="F11" s="3" t="s">
        <v>17</v>
      </c>
      <c r="I11" s="3" t="s">
        <v>16</v>
      </c>
      <c r="J11" s="3" t="s">
        <v>17</v>
      </c>
      <c r="L11" s="3" t="s">
        <v>20</v>
      </c>
      <c r="M11" s="3" t="s">
        <v>21</v>
      </c>
      <c r="N11" s="3" t="s">
        <v>20</v>
      </c>
      <c r="O11" s="3" t="s">
        <v>42</v>
      </c>
      <c r="P11" s="3" t="s">
        <v>20</v>
      </c>
      <c r="Q11" s="3" t="s">
        <v>29</v>
      </c>
    </row>
    <row r="12" spans="1:17" x14ac:dyDescent="0.25">
      <c r="A12" s="3" t="s">
        <v>43</v>
      </c>
      <c r="B12" s="3" t="s">
        <v>44</v>
      </c>
      <c r="C12" s="3" t="s">
        <v>26</v>
      </c>
      <c r="E12" s="3" t="s">
        <v>16</v>
      </c>
      <c r="F12" s="3" t="s">
        <v>17</v>
      </c>
      <c r="I12" s="3" t="s">
        <v>16</v>
      </c>
      <c r="J12" s="3" t="s">
        <v>17</v>
      </c>
      <c r="L12" s="3" t="s">
        <v>21</v>
      </c>
      <c r="M12" s="3" t="s">
        <v>20</v>
      </c>
      <c r="N12" s="3" t="s">
        <v>21</v>
      </c>
      <c r="O12" s="3" t="s">
        <v>45</v>
      </c>
      <c r="P12" s="3" t="s">
        <v>21</v>
      </c>
      <c r="Q12" s="3" t="s">
        <v>23</v>
      </c>
    </row>
    <row r="13" spans="1:17" x14ac:dyDescent="0.25">
      <c r="A13" s="3" t="s">
        <v>46</v>
      </c>
      <c r="B13" s="3" t="s">
        <v>13</v>
      </c>
      <c r="C13" s="3" t="s">
        <v>14</v>
      </c>
      <c r="D13" s="3" t="s">
        <v>15</v>
      </c>
      <c r="E13" s="3" t="s">
        <v>16</v>
      </c>
      <c r="F13" s="3" t="s">
        <v>17</v>
      </c>
      <c r="H13" s="3" t="s">
        <v>15</v>
      </c>
      <c r="I13" s="3" t="s">
        <v>16</v>
      </c>
      <c r="J13" s="3" t="s">
        <v>17</v>
      </c>
      <c r="L13" s="3" t="s">
        <v>20</v>
      </c>
      <c r="M13" s="3" t="s">
        <v>21</v>
      </c>
      <c r="N13" s="3" t="s">
        <v>20</v>
      </c>
      <c r="O13" s="3" t="s">
        <v>47</v>
      </c>
      <c r="P13" s="3" t="s">
        <v>20</v>
      </c>
      <c r="Q13" s="3" t="s">
        <v>31</v>
      </c>
    </row>
    <row r="14" spans="1:17" x14ac:dyDescent="0.25">
      <c r="A14" s="3" t="s">
        <v>12</v>
      </c>
      <c r="B14" s="3" t="s">
        <v>13</v>
      </c>
      <c r="C14" s="3" t="s">
        <v>33</v>
      </c>
      <c r="D14" s="3" t="s">
        <v>15</v>
      </c>
      <c r="E14" s="3" t="s">
        <v>16</v>
      </c>
      <c r="F14" s="3" t="s">
        <v>17</v>
      </c>
      <c r="H14" s="3" t="s">
        <v>15</v>
      </c>
      <c r="I14" s="3" t="s">
        <v>16</v>
      </c>
      <c r="J14" s="3" t="s">
        <v>17</v>
      </c>
      <c r="L14" s="3" t="s">
        <v>20</v>
      </c>
      <c r="M14" s="3" t="s">
        <v>21</v>
      </c>
      <c r="N14" s="3" t="s">
        <v>20</v>
      </c>
      <c r="O14" s="3" t="s">
        <v>22</v>
      </c>
      <c r="P14" s="3" t="s">
        <v>20</v>
      </c>
      <c r="Q14" s="3" t="s">
        <v>31</v>
      </c>
    </row>
    <row r="15" spans="1:17" x14ac:dyDescent="0.25">
      <c r="A15" s="3" t="s">
        <v>48</v>
      </c>
      <c r="B15" s="3" t="s">
        <v>13</v>
      </c>
      <c r="C15" s="3" t="s">
        <v>14</v>
      </c>
      <c r="D15" s="3" t="s">
        <v>15</v>
      </c>
      <c r="E15" s="3" t="s">
        <v>16</v>
      </c>
      <c r="F15" s="3" t="s">
        <v>17</v>
      </c>
      <c r="H15" s="3" t="s">
        <v>15</v>
      </c>
      <c r="I15" s="3" t="s">
        <v>16</v>
      </c>
      <c r="J15" s="3" t="s">
        <v>17</v>
      </c>
      <c r="L15" s="3" t="s">
        <v>20</v>
      </c>
      <c r="M15" s="3" t="s">
        <v>21</v>
      </c>
      <c r="N15" s="3" t="s">
        <v>20</v>
      </c>
      <c r="O15" s="3" t="s">
        <v>49</v>
      </c>
      <c r="P15" s="3" t="s">
        <v>20</v>
      </c>
      <c r="Q15" s="3" t="s">
        <v>29</v>
      </c>
    </row>
    <row r="16" spans="1:17" x14ac:dyDescent="0.25">
      <c r="A16" s="3" t="s">
        <v>50</v>
      </c>
      <c r="B16" s="3" t="s">
        <v>13</v>
      </c>
      <c r="C16" s="3" t="s">
        <v>14</v>
      </c>
      <c r="D16" s="3" t="s">
        <v>15</v>
      </c>
      <c r="F16" s="3" t="s">
        <v>17</v>
      </c>
      <c r="H16" s="3" t="s">
        <v>15</v>
      </c>
      <c r="J16" s="3" t="s">
        <v>17</v>
      </c>
      <c r="L16" s="3" t="s">
        <v>20</v>
      </c>
      <c r="M16" s="3" t="s">
        <v>21</v>
      </c>
      <c r="N16" s="3" t="s">
        <v>21</v>
      </c>
      <c r="O16" s="3" t="s">
        <v>51</v>
      </c>
      <c r="P16" s="3" t="s">
        <v>21</v>
      </c>
      <c r="Q16" s="3" t="s">
        <v>29</v>
      </c>
    </row>
    <row r="17" spans="1:17" x14ac:dyDescent="0.25">
      <c r="A17" s="3" t="s">
        <v>52</v>
      </c>
      <c r="B17" s="3" t="s">
        <v>13</v>
      </c>
      <c r="C17" s="3" t="s">
        <v>14</v>
      </c>
      <c r="E17" s="3" t="s">
        <v>16</v>
      </c>
      <c r="F17" s="3" t="s">
        <v>17</v>
      </c>
      <c r="G17" s="3" t="s">
        <v>53</v>
      </c>
      <c r="H17" s="3" t="s">
        <v>15</v>
      </c>
      <c r="I17" s="3" t="s">
        <v>16</v>
      </c>
      <c r="J17" s="3" t="s">
        <v>17</v>
      </c>
      <c r="L17" s="3" t="s">
        <v>21</v>
      </c>
      <c r="M17" s="3" t="s">
        <v>21</v>
      </c>
      <c r="N17" s="3" t="s">
        <v>21</v>
      </c>
      <c r="O17" s="3" t="s">
        <v>54</v>
      </c>
      <c r="P17" s="3" t="s">
        <v>21</v>
      </c>
      <c r="Q17" s="3" t="s">
        <v>29</v>
      </c>
    </row>
    <row r="18" spans="1:17" x14ac:dyDescent="0.25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H18" s="3" t="s">
        <v>15</v>
      </c>
      <c r="I18" s="3" t="s">
        <v>16</v>
      </c>
      <c r="J18" s="3" t="s">
        <v>17</v>
      </c>
      <c r="L18" s="3" t="s">
        <v>21</v>
      </c>
      <c r="M18" s="3" t="s">
        <v>21</v>
      </c>
      <c r="N18" s="3" t="s">
        <v>21</v>
      </c>
      <c r="O18" s="3" t="s">
        <v>55</v>
      </c>
      <c r="P18" s="3" t="s">
        <v>20</v>
      </c>
      <c r="Q18" s="3" t="s">
        <v>23</v>
      </c>
    </row>
    <row r="19" spans="1:17" x14ac:dyDescent="0.25">
      <c r="A19" s="3" t="s">
        <v>35</v>
      </c>
      <c r="B19" s="3" t="s">
        <v>13</v>
      </c>
      <c r="C19" s="3" t="s">
        <v>33</v>
      </c>
      <c r="D19" s="3" t="s">
        <v>15</v>
      </c>
      <c r="E19" s="3" t="s">
        <v>16</v>
      </c>
      <c r="F19" s="3" t="s">
        <v>17</v>
      </c>
      <c r="H19" s="3" t="s">
        <v>15</v>
      </c>
      <c r="I19" s="3" t="s">
        <v>16</v>
      </c>
      <c r="J19" s="3" t="s">
        <v>17</v>
      </c>
      <c r="L19" s="3" t="s">
        <v>20</v>
      </c>
      <c r="M19" s="3" t="s">
        <v>21</v>
      </c>
      <c r="N19" s="3" t="s">
        <v>20</v>
      </c>
      <c r="O19" s="3" t="s">
        <v>56</v>
      </c>
      <c r="P19" s="3" t="s">
        <v>20</v>
      </c>
      <c r="Q19" s="3" t="s">
        <v>31</v>
      </c>
    </row>
    <row r="20" spans="1:17" x14ac:dyDescent="0.25">
      <c r="A20" s="3" t="s">
        <v>57</v>
      </c>
      <c r="B20" s="3" t="s">
        <v>58</v>
      </c>
      <c r="C20" s="3" t="s">
        <v>26</v>
      </c>
      <c r="E20" s="3" t="s">
        <v>16</v>
      </c>
      <c r="F20" s="3" t="s">
        <v>17</v>
      </c>
      <c r="H20" s="3" t="s">
        <v>15</v>
      </c>
      <c r="I20" s="3" t="s">
        <v>16</v>
      </c>
      <c r="J20" s="3" t="s">
        <v>17</v>
      </c>
      <c r="L20" s="3" t="s">
        <v>20</v>
      </c>
      <c r="M20" s="3" t="s">
        <v>21</v>
      </c>
      <c r="N20" s="3" t="s">
        <v>21</v>
      </c>
      <c r="O20" s="3" t="s">
        <v>59</v>
      </c>
      <c r="P20" s="3" t="s">
        <v>20</v>
      </c>
      <c r="Q20" s="3" t="s">
        <v>29</v>
      </c>
    </row>
    <row r="21" spans="1:17" x14ac:dyDescent="0.25">
      <c r="A21" s="3" t="s">
        <v>60</v>
      </c>
      <c r="B21" s="3" t="s">
        <v>13</v>
      </c>
      <c r="C21" s="3" t="s">
        <v>14</v>
      </c>
      <c r="D21" s="3" t="s">
        <v>15</v>
      </c>
      <c r="E21" s="3" t="s">
        <v>16</v>
      </c>
      <c r="F21" s="3" t="s">
        <v>17</v>
      </c>
      <c r="H21" s="3" t="s">
        <v>15</v>
      </c>
      <c r="I21" s="3" t="s">
        <v>16</v>
      </c>
      <c r="J21" s="3" t="s">
        <v>17</v>
      </c>
      <c r="L21" s="3" t="s">
        <v>21</v>
      </c>
      <c r="M21" s="3" t="s">
        <v>21</v>
      </c>
      <c r="N21" s="3" t="s">
        <v>20</v>
      </c>
      <c r="O21" s="3" t="s">
        <v>47</v>
      </c>
      <c r="P21" s="3" t="s">
        <v>20</v>
      </c>
      <c r="Q21" s="3" t="s">
        <v>29</v>
      </c>
    </row>
    <row r="22" spans="1:17" x14ac:dyDescent="0.25">
      <c r="A22" s="3" t="s">
        <v>61</v>
      </c>
      <c r="B22" s="3" t="s">
        <v>62</v>
      </c>
      <c r="C22" s="3" t="s">
        <v>26</v>
      </c>
      <c r="D22" s="3" t="s">
        <v>15</v>
      </c>
      <c r="E22" s="3" t="s">
        <v>16</v>
      </c>
      <c r="F22" s="3" t="s">
        <v>17</v>
      </c>
      <c r="H22" s="3" t="s">
        <v>15</v>
      </c>
      <c r="I22" s="3" t="s">
        <v>16</v>
      </c>
      <c r="J22" s="3" t="s">
        <v>17</v>
      </c>
      <c r="L22" s="3" t="s">
        <v>20</v>
      </c>
      <c r="M22" s="3" t="s">
        <v>21</v>
      </c>
      <c r="N22" s="3" t="s">
        <v>20</v>
      </c>
      <c r="O22" s="3" t="s">
        <v>63</v>
      </c>
      <c r="P22" s="3" t="s">
        <v>20</v>
      </c>
      <c r="Q22" s="3" t="s">
        <v>29</v>
      </c>
    </row>
    <row r="23" spans="1:17" x14ac:dyDescent="0.25">
      <c r="A23" s="3" t="s">
        <v>64</v>
      </c>
      <c r="B23" s="3" t="s">
        <v>13</v>
      </c>
      <c r="C23" s="3" t="s">
        <v>33</v>
      </c>
      <c r="D23" s="3" t="s">
        <v>15</v>
      </c>
      <c r="E23" s="3" t="s">
        <v>16</v>
      </c>
      <c r="F23" s="3" t="s">
        <v>17</v>
      </c>
      <c r="H23" s="3" t="s">
        <v>15</v>
      </c>
      <c r="I23" s="3" t="s">
        <v>16</v>
      </c>
      <c r="J23" s="3" t="s">
        <v>17</v>
      </c>
      <c r="L23" s="3" t="s">
        <v>20</v>
      </c>
      <c r="M23" s="3" t="s">
        <v>21</v>
      </c>
      <c r="N23" s="3" t="s">
        <v>20</v>
      </c>
      <c r="O23" s="3" t="s">
        <v>22</v>
      </c>
      <c r="P23" s="3" t="s">
        <v>20</v>
      </c>
      <c r="Q23" s="3" t="s">
        <v>29</v>
      </c>
    </row>
    <row r="24" spans="1:17" x14ac:dyDescent="0.25">
      <c r="A24" s="3" t="s">
        <v>12</v>
      </c>
      <c r="B24" s="3" t="s">
        <v>13</v>
      </c>
      <c r="C24" s="3" t="s">
        <v>26</v>
      </c>
      <c r="D24" s="3" t="s">
        <v>15</v>
      </c>
      <c r="F24" s="3" t="s">
        <v>17</v>
      </c>
      <c r="H24" s="3" t="s">
        <v>15</v>
      </c>
      <c r="I24" s="3" t="s">
        <v>16</v>
      </c>
      <c r="J24" s="3" t="s">
        <v>17</v>
      </c>
      <c r="L24" s="3" t="s">
        <v>20</v>
      </c>
      <c r="M24" s="3" t="s">
        <v>21</v>
      </c>
      <c r="N24" s="3" t="s">
        <v>21</v>
      </c>
      <c r="O24" s="3" t="s">
        <v>22</v>
      </c>
      <c r="P24" s="3" t="s">
        <v>20</v>
      </c>
      <c r="Q24" s="3" t="s">
        <v>29</v>
      </c>
    </row>
    <row r="25" spans="1:17" x14ac:dyDescent="0.25">
      <c r="A25" s="3" t="s">
        <v>65</v>
      </c>
      <c r="B25" s="3" t="s">
        <v>66</v>
      </c>
      <c r="C25" s="3" t="s">
        <v>26</v>
      </c>
      <c r="D25" s="3" t="s">
        <v>15</v>
      </c>
      <c r="E25" s="3" t="s">
        <v>16</v>
      </c>
      <c r="F25" s="3" t="s">
        <v>17</v>
      </c>
      <c r="H25" s="3" t="s">
        <v>15</v>
      </c>
      <c r="I25" s="3" t="s">
        <v>16</v>
      </c>
      <c r="J25" s="3" t="s">
        <v>17</v>
      </c>
      <c r="L25" s="3" t="s">
        <v>20</v>
      </c>
      <c r="M25" s="3" t="s">
        <v>21</v>
      </c>
      <c r="N25" s="3" t="s">
        <v>20</v>
      </c>
      <c r="O25" s="3" t="s">
        <v>67</v>
      </c>
      <c r="P25" s="3" t="s">
        <v>20</v>
      </c>
      <c r="Q25" s="3" t="s">
        <v>23</v>
      </c>
    </row>
    <row r="26" spans="1:17" x14ac:dyDescent="0.25">
      <c r="A26" s="3" t="s">
        <v>57</v>
      </c>
      <c r="B26" s="3" t="s">
        <v>44</v>
      </c>
      <c r="C26" s="3" t="s">
        <v>26</v>
      </c>
      <c r="E26" s="3" t="s">
        <v>16</v>
      </c>
      <c r="F26" s="3" t="s">
        <v>17</v>
      </c>
      <c r="H26" s="3" t="s">
        <v>15</v>
      </c>
      <c r="I26" s="3" t="s">
        <v>16</v>
      </c>
      <c r="J26" s="3" t="s">
        <v>17</v>
      </c>
      <c r="L26" s="3" t="s">
        <v>20</v>
      </c>
      <c r="M26" s="3" t="s">
        <v>21</v>
      </c>
      <c r="N26" s="3" t="s">
        <v>21</v>
      </c>
      <c r="O26" s="3" t="s">
        <v>59</v>
      </c>
      <c r="P26" s="3" t="s">
        <v>20</v>
      </c>
      <c r="Q26" s="3" t="s">
        <v>29</v>
      </c>
    </row>
    <row r="27" spans="1:17" x14ac:dyDescent="0.25">
      <c r="A27" s="3" t="s">
        <v>12</v>
      </c>
      <c r="B27" s="3" t="s">
        <v>68</v>
      </c>
      <c r="C27" s="3" t="s">
        <v>14</v>
      </c>
      <c r="D27" s="3" t="s">
        <v>15</v>
      </c>
      <c r="E27" s="3" t="s">
        <v>16</v>
      </c>
      <c r="F27" s="3" t="s">
        <v>17</v>
      </c>
      <c r="H27" s="3" t="s">
        <v>15</v>
      </c>
      <c r="I27" s="3" t="s">
        <v>16</v>
      </c>
      <c r="J27" s="3" t="s">
        <v>17</v>
      </c>
      <c r="L27" s="3" t="s">
        <v>20</v>
      </c>
      <c r="M27" s="3" t="s">
        <v>21</v>
      </c>
      <c r="N27" s="3" t="s">
        <v>20</v>
      </c>
      <c r="O27" s="3" t="s">
        <v>47</v>
      </c>
      <c r="P27" s="3" t="s">
        <v>20</v>
      </c>
      <c r="Q27" s="3" t="s">
        <v>31</v>
      </c>
    </row>
    <row r="28" spans="1:17" x14ac:dyDescent="0.25">
      <c r="A28" s="3" t="s">
        <v>69</v>
      </c>
      <c r="B28" s="3" t="s">
        <v>44</v>
      </c>
      <c r="C28" s="3" t="s">
        <v>14</v>
      </c>
      <c r="D28" s="3" t="s">
        <v>15</v>
      </c>
      <c r="E28" s="3" t="s">
        <v>16</v>
      </c>
      <c r="F28" s="3" t="s">
        <v>17</v>
      </c>
      <c r="H28" s="3" t="s">
        <v>15</v>
      </c>
      <c r="I28" s="3" t="s">
        <v>16</v>
      </c>
      <c r="J28" s="3" t="s">
        <v>17</v>
      </c>
      <c r="L28" s="3" t="s">
        <v>20</v>
      </c>
      <c r="M28" s="3" t="s">
        <v>21</v>
      </c>
      <c r="N28" s="3" t="s">
        <v>21</v>
      </c>
      <c r="O28" s="3" t="s">
        <v>36</v>
      </c>
      <c r="P28" s="3" t="s">
        <v>20</v>
      </c>
      <c r="Q28" s="3" t="s">
        <v>29</v>
      </c>
    </row>
    <row r="29" spans="1:17" x14ac:dyDescent="0.25">
      <c r="A29" s="3" t="s">
        <v>69</v>
      </c>
      <c r="B29" s="3" t="s">
        <v>44</v>
      </c>
      <c r="C29" s="3" t="s">
        <v>14</v>
      </c>
      <c r="D29" s="3" t="s">
        <v>15</v>
      </c>
      <c r="E29" s="3" t="s">
        <v>16</v>
      </c>
      <c r="F29" s="3" t="s">
        <v>17</v>
      </c>
      <c r="H29" s="3" t="s">
        <v>15</v>
      </c>
      <c r="I29" s="3" t="s">
        <v>16</v>
      </c>
      <c r="J29" s="3" t="s">
        <v>17</v>
      </c>
      <c r="L29" s="3" t="s">
        <v>20</v>
      </c>
      <c r="M29" s="3" t="s">
        <v>21</v>
      </c>
      <c r="N29" s="3" t="s">
        <v>21</v>
      </c>
      <c r="O29" s="3" t="s">
        <v>36</v>
      </c>
      <c r="P29" s="3" t="s">
        <v>20</v>
      </c>
      <c r="Q29" s="3" t="s">
        <v>29</v>
      </c>
    </row>
    <row r="30" spans="1:17" x14ac:dyDescent="0.25">
      <c r="A30" s="3" t="s">
        <v>12</v>
      </c>
      <c r="B30" s="3" t="s">
        <v>13</v>
      </c>
      <c r="C30" s="3" t="s">
        <v>14</v>
      </c>
      <c r="D30" s="3" t="s">
        <v>15</v>
      </c>
      <c r="E30" s="3" t="s">
        <v>16</v>
      </c>
      <c r="F30" s="3" t="s">
        <v>17</v>
      </c>
      <c r="H30" s="3" t="s">
        <v>15</v>
      </c>
      <c r="I30" s="3" t="s">
        <v>16</v>
      </c>
      <c r="J30" s="3" t="s">
        <v>17</v>
      </c>
      <c r="L30" s="3" t="s">
        <v>20</v>
      </c>
      <c r="M30" s="3" t="s">
        <v>21</v>
      </c>
      <c r="N30" s="3" t="s">
        <v>20</v>
      </c>
      <c r="O30" s="3" t="s">
        <v>22</v>
      </c>
      <c r="P30" s="3" t="s">
        <v>20</v>
      </c>
      <c r="Q30" s="3" t="s">
        <v>29</v>
      </c>
    </row>
    <row r="31" spans="1:17" x14ac:dyDescent="0.25">
      <c r="A31" s="3" t="s">
        <v>41</v>
      </c>
      <c r="B31" s="3" t="s">
        <v>13</v>
      </c>
      <c r="C31" s="3" t="s">
        <v>14</v>
      </c>
      <c r="E31" s="3" t="s">
        <v>16</v>
      </c>
      <c r="F31" s="3" t="s">
        <v>17</v>
      </c>
      <c r="I31" s="3" t="s">
        <v>16</v>
      </c>
      <c r="J31" s="3" t="s">
        <v>17</v>
      </c>
      <c r="L31" s="3" t="s">
        <v>20</v>
      </c>
      <c r="M31" s="3" t="s">
        <v>21</v>
      </c>
      <c r="N31" s="3" t="s">
        <v>20</v>
      </c>
      <c r="O31" s="3" t="s">
        <v>22</v>
      </c>
      <c r="P31" s="3" t="s">
        <v>20</v>
      </c>
      <c r="Q31" s="3" t="s">
        <v>29</v>
      </c>
    </row>
    <row r="32" spans="1:17" x14ac:dyDescent="0.25">
      <c r="A32" s="3" t="s">
        <v>70</v>
      </c>
      <c r="B32" s="3" t="s">
        <v>71</v>
      </c>
      <c r="C32" s="3" t="s">
        <v>14</v>
      </c>
      <c r="D32" s="3" t="s">
        <v>15</v>
      </c>
      <c r="E32" s="3" t="s">
        <v>16</v>
      </c>
      <c r="F32" s="3" t="s">
        <v>17</v>
      </c>
      <c r="H32" s="3" t="s">
        <v>15</v>
      </c>
      <c r="I32" s="3" t="s">
        <v>16</v>
      </c>
      <c r="J32" s="3" t="s">
        <v>17</v>
      </c>
      <c r="L32" s="3" t="s">
        <v>20</v>
      </c>
      <c r="M32" s="3" t="s">
        <v>21</v>
      </c>
      <c r="N32" s="3" t="s">
        <v>20</v>
      </c>
      <c r="O32" s="3" t="s">
        <v>72</v>
      </c>
      <c r="P32" s="3" t="s">
        <v>21</v>
      </c>
      <c r="Q32" s="3" t="s">
        <v>29</v>
      </c>
    </row>
    <row r="33" spans="1:17" x14ac:dyDescent="0.25">
      <c r="A33" s="3" t="s">
        <v>32</v>
      </c>
      <c r="B33" s="3" t="s">
        <v>13</v>
      </c>
      <c r="C33" s="3" t="s">
        <v>14</v>
      </c>
      <c r="F33" s="3" t="s">
        <v>17</v>
      </c>
      <c r="I33" s="3" t="s">
        <v>16</v>
      </c>
      <c r="J33" s="3" t="s">
        <v>17</v>
      </c>
      <c r="L33" s="3" t="s">
        <v>20</v>
      </c>
      <c r="M33" s="3" t="s">
        <v>21</v>
      </c>
      <c r="N33" s="3" t="s">
        <v>21</v>
      </c>
      <c r="O33" s="3" t="s">
        <v>22</v>
      </c>
      <c r="P33" s="3" t="s">
        <v>21</v>
      </c>
      <c r="Q33" s="3" t="s">
        <v>23</v>
      </c>
    </row>
    <row r="34" spans="1:17" x14ac:dyDescent="0.25">
      <c r="A34" s="3" t="s">
        <v>12</v>
      </c>
      <c r="B34" s="3" t="s">
        <v>13</v>
      </c>
      <c r="C34" s="3" t="s">
        <v>26</v>
      </c>
      <c r="E34" s="3" t="s">
        <v>16</v>
      </c>
      <c r="I34" s="3" t="s">
        <v>16</v>
      </c>
      <c r="J34" s="3" t="s">
        <v>17</v>
      </c>
      <c r="L34" s="3" t="s">
        <v>21</v>
      </c>
      <c r="M34" s="3" t="s">
        <v>21</v>
      </c>
      <c r="N34" s="3" t="s">
        <v>21</v>
      </c>
      <c r="O34" s="3" t="s">
        <v>73</v>
      </c>
      <c r="P34" s="3" t="s">
        <v>20</v>
      </c>
      <c r="Q34" s="3" t="s">
        <v>29</v>
      </c>
    </row>
    <row r="35" spans="1:17" x14ac:dyDescent="0.25">
      <c r="A35" s="3" t="s">
        <v>74</v>
      </c>
      <c r="B35" s="3" t="s">
        <v>13</v>
      </c>
      <c r="C35" s="3" t="s">
        <v>33</v>
      </c>
      <c r="D35" s="3" t="s">
        <v>15</v>
      </c>
      <c r="E35" s="3" t="s">
        <v>16</v>
      </c>
      <c r="F35" s="3" t="s">
        <v>17</v>
      </c>
      <c r="H35" s="3" t="s">
        <v>15</v>
      </c>
      <c r="I35" s="3" t="s">
        <v>16</v>
      </c>
      <c r="J35" s="3" t="s">
        <v>17</v>
      </c>
      <c r="L35" s="3" t="s">
        <v>21</v>
      </c>
      <c r="M35" s="3" t="s">
        <v>21</v>
      </c>
      <c r="N35" s="3" t="s">
        <v>21</v>
      </c>
      <c r="O35" s="3" t="s">
        <v>75</v>
      </c>
      <c r="P35" s="3" t="s">
        <v>20</v>
      </c>
      <c r="Q35" s="3" t="s">
        <v>29</v>
      </c>
    </row>
    <row r="36" spans="1:17" x14ac:dyDescent="0.25">
      <c r="A36" s="3" t="s">
        <v>76</v>
      </c>
      <c r="B36" s="3" t="s">
        <v>13</v>
      </c>
      <c r="C36" s="3" t="s">
        <v>26</v>
      </c>
      <c r="D36" s="3" t="s">
        <v>15</v>
      </c>
      <c r="E36" s="3" t="s">
        <v>16</v>
      </c>
      <c r="F36" s="3" t="s">
        <v>17</v>
      </c>
      <c r="H36" s="3" t="s">
        <v>15</v>
      </c>
      <c r="I36" s="3" t="s">
        <v>16</v>
      </c>
      <c r="J36" s="3" t="s">
        <v>17</v>
      </c>
      <c r="L36" s="3" t="s">
        <v>21</v>
      </c>
      <c r="M36" s="3" t="s">
        <v>21</v>
      </c>
      <c r="N36" s="3" t="s">
        <v>21</v>
      </c>
      <c r="O36" s="3" t="s">
        <v>77</v>
      </c>
      <c r="P36" s="3" t="s">
        <v>21</v>
      </c>
      <c r="Q36" s="3" t="s">
        <v>29</v>
      </c>
    </row>
    <row r="37" spans="1:17" x14ac:dyDescent="0.25">
      <c r="A37" s="3" t="s">
        <v>78</v>
      </c>
      <c r="B37" s="3" t="s">
        <v>79</v>
      </c>
      <c r="C37" s="3" t="s">
        <v>26</v>
      </c>
      <c r="D37" s="3" t="s">
        <v>15</v>
      </c>
      <c r="F37" s="3" t="s">
        <v>17</v>
      </c>
      <c r="H37" s="3" t="s">
        <v>15</v>
      </c>
      <c r="J37" s="3" t="s">
        <v>17</v>
      </c>
      <c r="L37" s="3" t="s">
        <v>21</v>
      </c>
      <c r="M37" s="3" t="s">
        <v>21</v>
      </c>
      <c r="N37" s="3" t="s">
        <v>21</v>
      </c>
      <c r="O37" s="3" t="s">
        <v>80</v>
      </c>
      <c r="P37" s="3" t="s">
        <v>21</v>
      </c>
      <c r="Q37" s="3" t="s">
        <v>29</v>
      </c>
    </row>
    <row r="38" spans="1:17" x14ac:dyDescent="0.25">
      <c r="A38" s="3" t="s">
        <v>81</v>
      </c>
      <c r="B38" s="3" t="s">
        <v>82</v>
      </c>
      <c r="C38" s="3" t="s">
        <v>33</v>
      </c>
      <c r="E38" s="3" t="s">
        <v>16</v>
      </c>
      <c r="F38" s="3" t="s">
        <v>17</v>
      </c>
      <c r="I38" s="3" t="s">
        <v>16</v>
      </c>
      <c r="J38" s="3" t="s">
        <v>17</v>
      </c>
      <c r="L38" s="3" t="s">
        <v>21</v>
      </c>
      <c r="M38" s="3" t="s">
        <v>20</v>
      </c>
      <c r="N38" s="3" t="s">
        <v>21</v>
      </c>
      <c r="O38" s="3" t="s">
        <v>83</v>
      </c>
      <c r="P38" s="3" t="s">
        <v>21</v>
      </c>
      <c r="Q38" s="3" t="s">
        <v>23</v>
      </c>
    </row>
    <row r="39" spans="1:17" x14ac:dyDescent="0.25">
      <c r="A39" s="3" t="s">
        <v>84</v>
      </c>
      <c r="B39" s="3" t="s">
        <v>85</v>
      </c>
      <c r="C39" s="3" t="s">
        <v>26</v>
      </c>
      <c r="D39" s="3" t="s">
        <v>15</v>
      </c>
      <c r="E39" s="3" t="s">
        <v>16</v>
      </c>
      <c r="F39" s="3" t="s">
        <v>17</v>
      </c>
      <c r="G39" s="3" t="s">
        <v>53</v>
      </c>
      <c r="H39" s="3" t="s">
        <v>15</v>
      </c>
      <c r="I39" s="3" t="s">
        <v>16</v>
      </c>
      <c r="J39" s="3" t="s">
        <v>17</v>
      </c>
      <c r="K39" s="3" t="s">
        <v>18</v>
      </c>
      <c r="L39" s="3" t="s">
        <v>21</v>
      </c>
      <c r="M39" s="3" t="s">
        <v>21</v>
      </c>
      <c r="N39" s="3" t="s">
        <v>21</v>
      </c>
      <c r="O39" s="3" t="s">
        <v>22</v>
      </c>
      <c r="P39" s="3" t="s">
        <v>21</v>
      </c>
      <c r="Q39" s="3" t="s">
        <v>29</v>
      </c>
    </row>
    <row r="40" spans="1:17" x14ac:dyDescent="0.25">
      <c r="A40" s="3" t="s">
        <v>87</v>
      </c>
      <c r="B40" s="3" t="s">
        <v>38</v>
      </c>
      <c r="C40" s="3" t="s">
        <v>26</v>
      </c>
      <c r="D40" s="3" t="s">
        <v>15</v>
      </c>
      <c r="F40" s="3" t="s">
        <v>17</v>
      </c>
      <c r="H40" s="3" t="s">
        <v>15</v>
      </c>
      <c r="J40" s="3" t="s">
        <v>17</v>
      </c>
      <c r="L40" s="3" t="s">
        <v>21</v>
      </c>
      <c r="M40" s="3" t="s">
        <v>21</v>
      </c>
      <c r="N40" s="3" t="s">
        <v>21</v>
      </c>
      <c r="O40" s="3" t="s">
        <v>83</v>
      </c>
      <c r="P40" s="3" t="s">
        <v>21</v>
      </c>
      <c r="Q40" s="3" t="s">
        <v>29</v>
      </c>
    </row>
    <row r="41" spans="1:17" x14ac:dyDescent="0.25">
      <c r="A41" s="3" t="s">
        <v>88</v>
      </c>
      <c r="B41" s="3" t="s">
        <v>44</v>
      </c>
      <c r="C41" s="3" t="s">
        <v>26</v>
      </c>
      <c r="D41" s="3" t="s">
        <v>15</v>
      </c>
      <c r="F41" s="3" t="s">
        <v>17</v>
      </c>
      <c r="H41" s="3" t="s">
        <v>15</v>
      </c>
      <c r="J41" s="3" t="s">
        <v>17</v>
      </c>
      <c r="L41" s="3" t="s">
        <v>21</v>
      </c>
      <c r="M41" s="3" t="s">
        <v>21</v>
      </c>
      <c r="N41" s="3" t="s">
        <v>21</v>
      </c>
      <c r="O41" s="3" t="s">
        <v>89</v>
      </c>
      <c r="P41" s="3" t="s">
        <v>21</v>
      </c>
      <c r="Q41" s="3" t="s">
        <v>29</v>
      </c>
    </row>
    <row r="42" spans="1:17" x14ac:dyDescent="0.25">
      <c r="B42" s="3" t="s">
        <v>90</v>
      </c>
      <c r="C42" s="3" t="s">
        <v>26</v>
      </c>
      <c r="F42" s="3" t="s">
        <v>17</v>
      </c>
      <c r="J42" s="3" t="s">
        <v>17</v>
      </c>
      <c r="L42" s="3" t="s">
        <v>21</v>
      </c>
      <c r="M42" s="3" t="s">
        <v>21</v>
      </c>
      <c r="N42" s="3" t="s">
        <v>21</v>
      </c>
      <c r="O42" s="3" t="s">
        <v>22</v>
      </c>
      <c r="P42" s="3" t="s">
        <v>21</v>
      </c>
      <c r="Q42" s="3" t="s">
        <v>29</v>
      </c>
    </row>
    <row r="43" spans="1:17" x14ac:dyDescent="0.25">
      <c r="A43" s="3" t="s">
        <v>91</v>
      </c>
      <c r="B43" s="3" t="s">
        <v>92</v>
      </c>
      <c r="C43" s="3" t="s">
        <v>26</v>
      </c>
      <c r="D43" s="3" t="s">
        <v>15</v>
      </c>
      <c r="F43" s="3" t="s">
        <v>17</v>
      </c>
      <c r="H43" s="3" t="s">
        <v>15</v>
      </c>
      <c r="J43" s="3" t="s">
        <v>17</v>
      </c>
      <c r="L43" s="3" t="s">
        <v>21</v>
      </c>
      <c r="M43" s="3" t="s">
        <v>21</v>
      </c>
      <c r="N43" s="3" t="s">
        <v>21</v>
      </c>
      <c r="O43" s="3" t="s">
        <v>22</v>
      </c>
      <c r="P43" s="3" t="s">
        <v>21</v>
      </c>
      <c r="Q43" s="3" t="s">
        <v>29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44"/>
  <sheetViews>
    <sheetView tabSelected="1" workbookViewId="0">
      <selection activeCell="A21" sqref="A21"/>
    </sheetView>
  </sheetViews>
  <sheetFormatPr defaultRowHeight="15" x14ac:dyDescent="0.25"/>
  <cols>
    <col min="1" max="1" width="29.28515625" bestFit="1" customWidth="1"/>
    <col min="2" max="2" width="30.85546875" customWidth="1"/>
    <col min="3" max="3" width="29.28515625" bestFit="1" customWidth="1"/>
    <col min="4" max="5" width="9.140625" style="3"/>
    <col min="7" max="7" width="11.42578125" customWidth="1"/>
    <col min="8" max="9" width="10.28515625" customWidth="1"/>
    <col min="10" max="10" width="11.28515625" customWidth="1"/>
    <col min="11" max="11" width="7.7109375" customWidth="1"/>
    <col min="12" max="12" width="11.42578125" customWidth="1"/>
    <col min="13" max="13" width="10.140625" customWidth="1"/>
    <col min="14" max="14" width="11.140625" customWidth="1"/>
    <col min="15" max="15" width="11" customWidth="1"/>
    <col min="16" max="16" width="2.85546875" customWidth="1"/>
    <col min="17" max="17" width="18.7109375" customWidth="1"/>
    <col min="18" max="18" width="21.85546875" customWidth="1"/>
    <col min="20" max="20" width="22.140625" customWidth="1"/>
    <col min="21" max="21" width="20.85546875" customWidth="1"/>
    <col min="23" max="23" width="33.85546875" customWidth="1"/>
    <col min="24" max="24" width="28.28515625" customWidth="1"/>
    <col min="26" max="26" width="15.28515625" style="4" customWidth="1"/>
    <col min="27" max="27" width="16.28515625" customWidth="1"/>
    <col min="29" max="29" width="19.7109375" customWidth="1"/>
    <col min="30" max="30" width="17" customWidth="1"/>
    <col min="31" max="31" width="15.140625" customWidth="1"/>
  </cols>
  <sheetData>
    <row r="1" spans="1:31" x14ac:dyDescent="0.25">
      <c r="A1" s="3" t="s">
        <v>133</v>
      </c>
      <c r="B1" s="3" t="s">
        <v>134</v>
      </c>
      <c r="C1" s="3" t="s">
        <v>135</v>
      </c>
      <c r="D1" s="3" t="s">
        <v>136</v>
      </c>
      <c r="G1" s="6" t="s">
        <v>2</v>
      </c>
      <c r="H1" s="6"/>
      <c r="I1" s="6"/>
      <c r="J1" s="6"/>
      <c r="L1" s="6" t="s">
        <v>152</v>
      </c>
      <c r="M1" s="6"/>
      <c r="N1" s="6"/>
      <c r="O1" s="6"/>
      <c r="Q1" s="6" t="s">
        <v>141</v>
      </c>
      <c r="R1" s="6"/>
      <c r="T1" s="6" t="s">
        <v>140</v>
      </c>
      <c r="U1" s="6"/>
      <c r="W1" s="6" t="s">
        <v>139</v>
      </c>
      <c r="X1" s="6"/>
      <c r="Z1" s="6" t="s">
        <v>142</v>
      </c>
      <c r="AA1" s="6"/>
      <c r="AC1" s="6" t="s">
        <v>9</v>
      </c>
      <c r="AD1" s="6"/>
      <c r="AE1" s="6"/>
    </row>
    <row r="2" spans="1:31" x14ac:dyDescent="0.25">
      <c r="A2">
        <f>COUNTIF('Simple Formatting'!C3:C43,'Simple Formatting'!C3)</f>
        <v>16</v>
      </c>
      <c r="B2" s="3">
        <f>COUNTIF('Simple Formatting'!C3:C44,'Simple Formatting'!C6)</f>
        <v>8</v>
      </c>
      <c r="C2" s="3">
        <f>COUNTIF('Simple Formatting'!C3:C45,'Simple Formatting'!C4)</f>
        <v>17</v>
      </c>
      <c r="D2" s="3">
        <f>SUM(A2:C2)</f>
        <v>41</v>
      </c>
      <c r="G2" t="s">
        <v>137</v>
      </c>
      <c r="H2" t="s">
        <v>130</v>
      </c>
      <c r="I2" t="s">
        <v>131</v>
      </c>
      <c r="J2" t="s">
        <v>132</v>
      </c>
      <c r="L2" s="3" t="s">
        <v>137</v>
      </c>
      <c r="M2" s="3" t="s">
        <v>130</v>
      </c>
      <c r="N2" s="3" t="s">
        <v>131</v>
      </c>
      <c r="O2" s="3" t="s">
        <v>132</v>
      </c>
      <c r="Q2" t="s">
        <v>21</v>
      </c>
      <c r="R2" s="3" t="s">
        <v>20</v>
      </c>
      <c r="T2" t="s">
        <v>21</v>
      </c>
      <c r="U2" t="s">
        <v>20</v>
      </c>
      <c r="W2" t="s">
        <v>21</v>
      </c>
      <c r="X2" t="s">
        <v>20</v>
      </c>
      <c r="Z2" s="5" t="s">
        <v>21</v>
      </c>
      <c r="AA2" t="s">
        <v>143</v>
      </c>
      <c r="AC2" t="s">
        <v>149</v>
      </c>
      <c r="AD2" t="s">
        <v>150</v>
      </c>
      <c r="AE2" t="s">
        <v>26</v>
      </c>
    </row>
    <row r="3" spans="1:31" x14ac:dyDescent="0.25">
      <c r="G3">
        <f>COUNTIF('Simple Formatting'!D3:D43,'Simple Formatting'!D39)</f>
        <v>31</v>
      </c>
      <c r="H3" s="3">
        <f>COUNTIF('Simple Formatting'!E3:E43,'Simple Formatting'!E30)</f>
        <v>32</v>
      </c>
      <c r="I3" s="3">
        <f>COUNTIF('Simple Formatting'!F3:F43,'Simple Formatting'!F30)</f>
        <v>40</v>
      </c>
      <c r="J3" s="3">
        <f>COUNTIF('Simple Formatting'!G3:G43,'Simple Formatting'!G39)</f>
        <v>2</v>
      </c>
      <c r="L3" s="3">
        <f>COUNTIF('Simple Formatting'!H3:H43,'Simple Formatting'!H3)</f>
        <v>33</v>
      </c>
      <c r="M3" s="3">
        <f>COUNTIF('Simple Formatting'!I3:I43,'Simple Formatting'!I3)</f>
        <v>34</v>
      </c>
      <c r="N3" s="3">
        <f>COUNTIF('Simple Formatting'!J3:J43,'Simple Formatting'!J3)</f>
        <v>41</v>
      </c>
      <c r="O3" s="3">
        <f>COUNTIF('Simple Formatting'!K3:K43,'Simple Formatting'!K3)</f>
        <v>2</v>
      </c>
      <c r="Q3">
        <f>COUNTIF('Simple Formatting'!L3:L43,'Simple Formatting'!L7)</f>
        <v>16</v>
      </c>
      <c r="R3" s="3">
        <f>COUNTIF('Simple Formatting'!L3:L43,'Simple Formatting'!L3)</f>
        <v>25</v>
      </c>
      <c r="T3">
        <f>COUNTIF('Simple Formatting'!M3:M43,'Simple Formatting'!M23)</f>
        <v>39</v>
      </c>
      <c r="U3">
        <f>COUNTIF('Simple Formatting'!M3:M43,'Simple Formatting'!M38)</f>
        <v>2</v>
      </c>
      <c r="W3">
        <f>COUNTIF('Simple Formatting'!N3:N43,'Simple Formatting'!N38)</f>
        <v>25</v>
      </c>
      <c r="X3">
        <f>COUNTIF('Simple Formatting'!N3:N43,'Simple Formatting'!N32)</f>
        <v>16</v>
      </c>
      <c r="Z3" s="4">
        <f>COUNTIF('Simple Formatting'!P3:P43,'Simple Formatting'!P32)</f>
        <v>17</v>
      </c>
      <c r="AA3">
        <f>COUNTIF('Simple Formatting'!P3:P43,'Simple Formatting'!P31)</f>
        <v>24</v>
      </c>
      <c r="AC3">
        <f>COUNTIF('Simple Formatting'!Q3:Q43,'Simple Formatting'!Q25)</f>
        <v>8</v>
      </c>
      <c r="AD3">
        <f>COUNTIF('Simple Formatting'!Q3:Q43,'Simple Formatting'!Q27)</f>
        <v>6</v>
      </c>
      <c r="AE3">
        <f>COUNTIF('Simple Formatting'!Q3:Q43,'Simple Formatting'!Q26)</f>
        <v>27</v>
      </c>
    </row>
    <row r="12" spans="1:31" x14ac:dyDescent="0.25">
      <c r="C12" s="3"/>
    </row>
    <row r="13" spans="1:31" x14ac:dyDescent="0.25">
      <c r="C13" s="3"/>
    </row>
    <row r="14" spans="1:31" x14ac:dyDescent="0.25">
      <c r="D14"/>
    </row>
    <row r="19" spans="7:31" ht="15" customHeight="1" x14ac:dyDescent="0.25">
      <c r="G19" s="10" t="s">
        <v>147</v>
      </c>
      <c r="H19" s="10"/>
      <c r="I19" s="10"/>
      <c r="J19" s="10"/>
      <c r="K19" s="10"/>
      <c r="L19" s="10"/>
      <c r="M19" s="10"/>
      <c r="N19" s="10"/>
      <c r="O19" s="10"/>
      <c r="Q19" s="8" t="s">
        <v>146</v>
      </c>
      <c r="R19" s="8"/>
      <c r="T19" s="9" t="s">
        <v>145</v>
      </c>
      <c r="U19" s="9"/>
      <c r="W19" s="8" t="s">
        <v>144</v>
      </c>
      <c r="X19" s="8"/>
      <c r="Z19" s="7" t="s">
        <v>148</v>
      </c>
      <c r="AA19" s="7"/>
      <c r="AC19" s="8" t="s">
        <v>151</v>
      </c>
      <c r="AD19" s="8"/>
      <c r="AE19" s="8"/>
    </row>
    <row r="20" spans="7:31" x14ac:dyDescent="0.25">
      <c r="Q20" s="8"/>
      <c r="R20" s="8"/>
      <c r="T20" s="9"/>
      <c r="U20" s="9"/>
      <c r="W20" s="8"/>
      <c r="X20" s="8"/>
      <c r="Z20" s="7"/>
      <c r="AA20" s="7"/>
      <c r="AC20" s="8"/>
      <c r="AD20" s="8"/>
      <c r="AE20" s="8"/>
    </row>
    <row r="21" spans="7:31" x14ac:dyDescent="0.25">
      <c r="Q21" s="8"/>
      <c r="R21" s="8"/>
      <c r="AC21" s="8"/>
      <c r="AD21" s="8"/>
      <c r="AE21" s="8"/>
    </row>
    <row r="22" spans="7:31" ht="15" customHeight="1" x14ac:dyDescent="0.25">
      <c r="G22" t="s">
        <v>138</v>
      </c>
      <c r="H22" t="s">
        <v>137</v>
      </c>
      <c r="I22" t="s">
        <v>130</v>
      </c>
      <c r="J22" t="s">
        <v>131</v>
      </c>
      <c r="K22" t="s">
        <v>132</v>
      </c>
      <c r="Q22" s="8"/>
      <c r="R22" s="8"/>
      <c r="S22" s="3"/>
      <c r="V22" s="3"/>
      <c r="Y22" s="3"/>
    </row>
    <row r="23" spans="7:31" x14ac:dyDescent="0.25">
      <c r="G23" t="s">
        <v>154</v>
      </c>
      <c r="H23" s="3">
        <f>COUNTIF('Simple Formatting'!D3:D43,'Simple Formatting'!D39)</f>
        <v>31</v>
      </c>
      <c r="I23" s="3">
        <f>COUNTIF('Simple Formatting'!E3:E43,'Simple Formatting'!E30)</f>
        <v>32</v>
      </c>
      <c r="J23" s="3">
        <f>COUNTIF('Simple Formatting'!F3:F43,'Simple Formatting'!F30)</f>
        <v>40</v>
      </c>
      <c r="K23" s="3">
        <f>COUNTIF('Simple Formatting'!G3:G43,'Simple Formatting'!G39)</f>
        <v>2</v>
      </c>
      <c r="Q23" s="8"/>
      <c r="R23" s="8"/>
    </row>
    <row r="24" spans="7:31" x14ac:dyDescent="0.25">
      <c r="G24" t="s">
        <v>153</v>
      </c>
      <c r="H24" s="3">
        <f>COUNTIF('Simple Formatting'!H3:H43,'Simple Formatting'!H3)</f>
        <v>33</v>
      </c>
      <c r="I24" s="3">
        <f>COUNTIF('Simple Formatting'!I3:I43,'Simple Formatting'!I3)</f>
        <v>34</v>
      </c>
      <c r="J24" s="3">
        <f>COUNTIF('Simple Formatting'!J3:J43,'Simple Formatting'!J3)</f>
        <v>41</v>
      </c>
      <c r="K24" s="3">
        <f>COUNTIF('Simple Formatting'!K3:K43,'Simple Formatting'!K3)</f>
        <v>2</v>
      </c>
    </row>
    <row r="42" spans="7:11" x14ac:dyDescent="0.25">
      <c r="G42" s="8" t="s">
        <v>155</v>
      </c>
      <c r="H42" s="8"/>
      <c r="I42" s="8"/>
      <c r="J42" s="8"/>
      <c r="K42" s="8"/>
    </row>
    <row r="43" spans="7:11" x14ac:dyDescent="0.25">
      <c r="G43" s="8"/>
      <c r="H43" s="8"/>
      <c r="I43" s="8"/>
      <c r="J43" s="8"/>
      <c r="K43" s="8"/>
    </row>
    <row r="44" spans="7:11" x14ac:dyDescent="0.25">
      <c r="G44" s="8"/>
      <c r="H44" s="8"/>
      <c r="I44" s="8"/>
      <c r="J44" s="8"/>
      <c r="K44" s="8"/>
    </row>
  </sheetData>
  <mergeCells count="14">
    <mergeCell ref="G1:J1"/>
    <mergeCell ref="L1:O1"/>
    <mergeCell ref="G19:O19"/>
    <mergeCell ref="G42:K44"/>
    <mergeCell ref="Q1:R1"/>
    <mergeCell ref="Q19:R23"/>
    <mergeCell ref="T19:U20"/>
    <mergeCell ref="W1:X1"/>
    <mergeCell ref="W19:X20"/>
    <mergeCell ref="Z1:AA1"/>
    <mergeCell ref="Z19:AA20"/>
    <mergeCell ref="AC1:AE1"/>
    <mergeCell ref="AC19:AE21"/>
    <mergeCell ref="T1:U1"/>
  </mergeCells>
  <pageMargins left="0.7" right="0.7" top="0.75" bottom="0.75" header="0.3" footer="0.3"/>
  <pageSetup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8 2 b 4 e a 3 - b c 7 5 - 4 3 5 d - b c e 2 - 2 c 2 c 0 b 6 1 0 8 9 4 "   x m l n s = " h t t p : / / s c h e m a s . m i c r o s o f t . c o m / D a t a M a s h u p " > A A A A A B s D A A B Q S w M E F A A C A A g A T 7 X 2 U p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E + 1 9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t f Z S K I p H u A 4 A A A A R A A A A E w A c A E Z v c m 1 1 b G F z L 1 N l Y 3 R p b 2 4 x L m 0 g o h g A K K A U A A A A A A A A A A A A A A A A A A A A A A A A A A A A K 0 5 N L s n M z 1 M I h t C G 1 g B Q S w E C L Q A U A A I A C A B P t f Z S k T / W P K s A A A D 6 A A A A E g A A A A A A A A A A A A A A A A A A A A A A Q 2 9 u Z m l n L 1 B h Y 2 t h Z 2 U u e G 1 s U E s B A i 0 A F A A C A A g A T 7 X 2 U g / K 6 a u k A A A A 6 Q A A A B M A A A A A A A A A A A A A A A A A 9 w A A A F t D b 2 5 0 Z W 5 0 X 1 R 5 c G V z X S 5 4 b W x Q S w E C L Q A U A A I A C A B P t f Z S K I p H u A 4 A A A A R A A A A E w A A A A A A A A A A A A A A A A D o A Q A A R m 9 y b X V s Y X M v U 2 V j d G l v b j E u b V B L B Q Y A A A A A A w A D A M I A A A B D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N B U O / R p N 0 S n a N 5 y L n y 3 S Q A A A A A C A A A A A A A Q Z g A A A A E A A C A A A A A U Z s t z u A k 1 F 0 n p a U X u Y D L 7 W q G I 2 e + W M U 8 Q h X D x 1 o T o t Q A A A A A O g A A A A A I A A C A A A A C w h k h x b e M m S a u s E J q u I 4 n M d l t T 2 0 F x 5 T Z S Q F A y y 7 8 j K V A A A A D R K z m 2 Y 1 n d S t W b i X D A i 6 1 O D R J I g E B j r g s J D n Z t a c t x A X y c D W 5 G Y 4 S G i D 0 F l k u M u u T j B a O G D l v m u 9 I b y I / j 4 O 2 f F g w p D K n + G 2 K D N y O 7 W 4 8 8 N U A A A A C H v 4 t w c B l 2 d 6 O 1 e n p U B W 0 j s G U o L a p V Q v R a z g l k s i f d g W h 2 + 1 v B W f y y x S V L K 4 F e / H F Y g h c 9 N C F P C S h R F w D S d v c o < / D a t a M a s h u p > 
</file>

<file path=customXml/itemProps1.xml><?xml version="1.0" encoding="utf-8"?>
<ds:datastoreItem xmlns:ds="http://schemas.openxmlformats.org/officeDocument/2006/customXml" ds:itemID="{84A665BA-3F88-49E8-BE8E-72BF8FD972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Received from Survey</vt:lpstr>
      <vt:lpstr>Simple Formatting</vt:lpstr>
      <vt:lpstr>Counts &amp; visualization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Dixit</dc:creator>
  <cp:lastModifiedBy>Abhishek Dixit</cp:lastModifiedBy>
  <dcterms:created xsi:type="dcterms:W3CDTF">2021-07-22T14:36:43Z</dcterms:created>
  <dcterms:modified xsi:type="dcterms:W3CDTF">2021-07-22T17:33:34Z</dcterms:modified>
</cp:coreProperties>
</file>